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it Teke\Web Updation\June 2022\CD ratio\"/>
    </mc:Choice>
  </mc:AlternateContent>
  <bookViews>
    <workbookView xWindow="120" yWindow="120" windowWidth="15135" windowHeight="7620"/>
  </bookViews>
  <sheets>
    <sheet name="Bankwise" sheetId="1" r:id="rId1"/>
    <sheet name="Districtwise" sheetId="2" r:id="rId2"/>
  </sheets>
  <definedNames>
    <definedName name="_xlnm._FilterDatabase" localSheetId="1" hidden="1">Districtwise!$A$6:$IT$6</definedName>
  </definedNames>
  <calcPr calcId="162913"/>
</workbook>
</file>

<file path=xl/calcChain.xml><?xml version="1.0" encoding="utf-8"?>
<calcChain xmlns="http://schemas.openxmlformats.org/spreadsheetml/2006/main">
  <c r="D55" i="1" l="1"/>
  <c r="E55" i="1"/>
  <c r="F55" i="1"/>
  <c r="G55" i="1"/>
  <c r="H55" i="1"/>
  <c r="I55" i="1"/>
  <c r="J55" i="1"/>
  <c r="K55" i="1"/>
  <c r="L55" i="1" s="1"/>
  <c r="C55" i="1"/>
</calcChain>
</file>

<file path=xl/sharedStrings.xml><?xml version="1.0" encoding="utf-8"?>
<sst xmlns="http://schemas.openxmlformats.org/spreadsheetml/2006/main" count="124" uniqueCount="107">
  <si>
    <t>BANK WISE CD  RATIO AS ON JUNE  2022</t>
  </si>
  <si>
    <t>Advance</t>
  </si>
  <si>
    <t>SR.</t>
  </si>
  <si>
    <t>Name of Bank</t>
  </si>
  <si>
    <t>Branch</t>
  </si>
  <si>
    <t>Rural</t>
  </si>
  <si>
    <t>Semi-Urban</t>
  </si>
  <si>
    <t xml:space="preserve">Urban </t>
  </si>
  <si>
    <t>Total</t>
  </si>
  <si>
    <t>CD Ratio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</si>
  <si>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</si>
  <si>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</si>
  <si>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</si>
  <si>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</si>
  <si>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</si>
  <si>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</si>
  <si>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</si>
  <si>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</si>
  <si>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</si>
  <si>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</si>
  <si>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</si>
  <si>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</si>
  <si>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</si>
  <si>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</si>
  <si>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</si>
  <si>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</si>
  <si>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</si>
  <si>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</si>
  <si>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</si>
  <si>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</si>
  <si>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</si>
  <si>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</si>
  <si>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</si>
  <si>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</si>
  <si>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</si>
  <si>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</si>
  <si>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</si>
  <si>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</si>
  <si>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Sub Total of Private Bank</t>
  </si>
  <si>
    <t>EQUITAS SMALL FINANCE BANK</t>
  </si>
  <si>
    <t>ESAF BANK</t>
  </si>
  <si>
    <t>SURYODAY SMALL FINANCE BANK</t>
  </si>
  <si>
    <t>UJJIVAN SMALL FINANCE BANK</t>
  </si>
  <si>
    <t>UTKARSH SMALL FINANCE BANK</t>
  </si>
  <si>
    <t>DBS BANK</t>
  </si>
  <si>
    <t>AIRTEL PAYMENTS BANK</t>
  </si>
  <si>
    <t>FINO PAYMENT BANK</t>
  </si>
  <si>
    <t>INDIA POST PAYMENTS BANK</t>
  </si>
  <si>
    <t>Sub Total of Payment Bank</t>
  </si>
  <si>
    <t>Sub Total of RRBs</t>
  </si>
  <si>
    <t>M.S. COOP/DCC BANK</t>
  </si>
  <si>
    <t>Sub Total of Others</t>
  </si>
  <si>
    <t>GRAND TOTAL</t>
  </si>
  <si>
    <t xml:space="preserve">Deposit </t>
  </si>
  <si>
    <t>SCB Total</t>
  </si>
  <si>
    <t>Amount Rs. in  Crore</t>
  </si>
  <si>
    <t>MGB</t>
  </si>
  <si>
    <t>VKGB</t>
  </si>
  <si>
    <t>Sub Total of WOSHB</t>
  </si>
  <si>
    <t>Sub Total of SFB</t>
  </si>
  <si>
    <t>Sub Total of Coop Bank</t>
  </si>
  <si>
    <t>Sub Total of PSB</t>
  </si>
  <si>
    <t>FINCARE SMALL FINANCE BANK</t>
  </si>
  <si>
    <t>JANA SMALL FINANCE BANK</t>
  </si>
  <si>
    <t xml:space="preserve">AU SMALL FINANCE BANK </t>
  </si>
  <si>
    <t>SLBC Maharashtra : Convener Bank of Maharashtra</t>
  </si>
  <si>
    <t>DISTRICT WISE CD RATIO AS ON JUNE  2022</t>
  </si>
  <si>
    <t>Amount Rs. in   Crore</t>
  </si>
  <si>
    <t>Name of District</t>
  </si>
  <si>
    <t>No of Branches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</si>
  <si>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</si>
  <si>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</si>
  <si>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</si>
  <si>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</si>
  <si>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</si>
  <si>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</si>
  <si>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</si>
  <si>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</si>
  <si>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</si>
  <si>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</si>
  <si>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</si>
  <si>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</si>
  <si>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</si>
  <si>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</si>
  <si>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</si>
  <si>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</si>
  <si>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</si>
  <si>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</si>
  <si>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</si>
  <si>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</si>
  <si>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</si>
  <si>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</si>
  <si>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</si>
  <si>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</si>
  <si>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</si>
  <si>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</si>
  <si>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</si>
  <si>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</si>
  <si>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</si>
  <si>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</si>
  <si>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</si>
  <si>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</si>
  <si>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</si>
  <si>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</si>
  <si>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</si>
  <si>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</si>
  <si>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SLBC, Maharashtra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</si>
</sst>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Black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left" wrapText="1"/>
    </xf>
    <xf numFmtId="1" fontId="7" fillId="0" borderId="3" xfId="0" applyNumberFormat="1" applyFont="1" applyBorder="1" applyAlignment="1">
      <alignment horizontal="left" wrapText="1"/>
    </xf>
    <xf numFmtId="0" fontId="6" fillId="0" borderId="0" xfId="0" applyFont="1"/>
    <xf numFmtId="2" fontId="6" fillId="0" borderId="0" xfId="0" applyNumberFormat="1" applyFont="1"/>
    <xf numFmtId="1" fontId="6" fillId="0" borderId="0" xfId="0" applyNumberFormat="1" applyFont="1"/>
    <xf numFmtId="1" fontId="7" fillId="0" borderId="0" xfId="0" applyNumberFormat="1" applyFont="1"/>
    <xf numFmtId="0" fontId="6" fillId="0" borderId="0" xfId="0" applyFont="1" applyAlignment="1">
      <alignment horizontal="left"/>
    </xf>
    <xf numFmtId="0" fontId="5" fillId="0" borderId="8" xfId="0" applyFont="1" applyBorder="1"/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4" fillId="0" borderId="11" xfId="0" applyFont="1" applyBorder="1"/>
    <xf numFmtId="0" fontId="0" fillId="0" borderId="11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" fontId="9" fillId="0" borderId="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1" fontId="9" fillId="2" borderId="4" xfId="0" applyNumberFormat="1" applyFon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10" fillId="3" borderId="1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5" xfId="0" applyFont="1" applyFill="1" applyBorder="1"/>
    <xf numFmtId="0" fontId="1" fillId="6" borderId="3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0" fontId="2" fillId="6" borderId="9" xfId="0" applyFont="1" applyFill="1" applyBorder="1" applyAlignment="1">
      <alignment horizontal="right" wrapText="1"/>
    </xf>
    <xf numFmtId="0" fontId="5" fillId="6" borderId="8" xfId="0" applyFont="1" applyFill="1" applyBorder="1"/>
    <xf numFmtId="0" fontId="9" fillId="4" borderId="13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right"/>
    </xf>
    <xf numFmtId="1" fontId="9" fillId="4" borderId="14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4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right"/>
    </xf>
    <xf numFmtId="1" fontId="2" fillId="4" borderId="14" xfId="0" applyNumberFormat="1" applyFont="1" applyFill="1" applyBorder="1" applyAlignment="1">
      <alignment horizontal="right"/>
    </xf>
    <xf numFmtId="2" fontId="2" fillId="4" borderId="15" xfId="0" applyNumberFormat="1" applyFont="1" applyFill="1" applyBorder="1" applyAlignment="1">
      <alignment horizontal="right"/>
    </xf>
    <xf numFmtId="0" fontId="1" fillId="6" borderId="8" xfId="0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B1" zoomScale="87" zoomScaleNormal="87" workbookViewId="0">
      <selection activeCell="Q50" sqref="Q50"/>
    </sheetView>
  </sheetViews>
  <sheetFormatPr defaultColWidth="9.6640625" defaultRowHeight="14.25" x14ac:dyDescent="0.2"/>
  <cols>
    <col min="1" max="1" width="3.5546875" style="1" customWidth="1"/>
    <col min="2" max="2" width="21.109375" style="9" customWidth="1"/>
    <col min="3" max="3" width="7.6640625" style="5" customWidth="1"/>
    <col min="4" max="4" width="9" style="7" customWidth="1"/>
    <col min="5" max="5" width="9.109375" style="7" customWidth="1"/>
    <col min="6" max="6" width="11.44140625" style="7" customWidth="1"/>
    <col min="7" max="7" width="10.77734375" style="8" customWidth="1"/>
    <col min="8" max="8" width="10" style="7" customWidth="1"/>
    <col min="9" max="9" width="9.33203125" style="7" customWidth="1"/>
    <col min="10" max="10" width="11.6640625" style="7" customWidth="1"/>
    <col min="11" max="11" width="10.6640625" style="8" customWidth="1"/>
    <col min="12" max="12" width="7.6640625" style="6" customWidth="1"/>
    <col min="13" max="242" width="9.6640625" style="1" customWidth="1"/>
    <col min="243" max="16384" width="9.6640625" style="1"/>
  </cols>
  <sheetData>
    <row r="1" spans="1:12" ht="25.5" customHeight="1" thickBot="1" x14ac:dyDescent="0.3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.75" customHeight="1" x14ac:dyDescent="0.4">
      <c r="A2" s="42"/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8.75" x14ac:dyDescent="0.4">
      <c r="A3" s="46"/>
      <c r="B3" s="43" t="s">
        <v>55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18.75" hidden="1" x14ac:dyDescent="0.4">
      <c r="A4" s="10"/>
      <c r="B4" s="11"/>
      <c r="C4" s="12"/>
      <c r="D4" s="3"/>
      <c r="E4" s="3"/>
      <c r="F4" s="3"/>
      <c r="G4" s="4"/>
      <c r="H4" s="3"/>
      <c r="I4" s="3"/>
      <c r="J4" s="3"/>
      <c r="K4" s="4"/>
      <c r="L4" s="13"/>
    </row>
    <row r="5" spans="1:12" ht="19.5" customHeight="1" x14ac:dyDescent="0.2">
      <c r="A5" s="15"/>
      <c r="B5" s="16"/>
      <c r="C5" s="17"/>
      <c r="D5" s="18" t="s">
        <v>53</v>
      </c>
      <c r="E5" s="18"/>
      <c r="F5" s="18"/>
      <c r="G5" s="18"/>
      <c r="H5" s="18" t="s">
        <v>1</v>
      </c>
      <c r="I5" s="18"/>
      <c r="J5" s="18"/>
      <c r="K5" s="18"/>
      <c r="L5" s="19"/>
    </row>
    <row r="6" spans="1:12" ht="51" customHeight="1" x14ac:dyDescent="0.2">
      <c r="A6" s="20" t="s">
        <v>2</v>
      </c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5" t="s">
        <v>5</v>
      </c>
      <c r="I6" s="24" t="s">
        <v>6</v>
      </c>
      <c r="J6" s="24" t="s">
        <v>7</v>
      </c>
      <c r="K6" s="24" t="s">
        <v>8</v>
      </c>
      <c r="L6" s="26" t="s">
        <v>9</v>
      </c>
    </row>
    <row r="7" spans="1:12" ht="15" x14ac:dyDescent="0.2">
      <c r="A7" s="15">
        <v>1</v>
      </c>
      <c r="B7" s="27" t="s">
        <v>10</v>
      </c>
      <c r="C7" s="28">
        <v>850</v>
      </c>
      <c r="D7" s="29">
        <v>6328.03</v>
      </c>
      <c r="E7" s="30">
        <v>12608.17</v>
      </c>
      <c r="F7" s="29">
        <v>167072.70000000001</v>
      </c>
      <c r="G7" s="29">
        <v>186008.9</v>
      </c>
      <c r="H7" s="29">
        <v>3683.96</v>
      </c>
      <c r="I7" s="29">
        <v>7343.63</v>
      </c>
      <c r="J7" s="29">
        <v>194228.99</v>
      </c>
      <c r="K7" s="29">
        <v>205256.58</v>
      </c>
      <c r="L7" s="31">
        <v>110.35</v>
      </c>
    </row>
    <row r="8" spans="1:12" ht="15" x14ac:dyDescent="0.2">
      <c r="A8" s="15">
        <v>2</v>
      </c>
      <c r="B8" s="27" t="s">
        <v>11</v>
      </c>
      <c r="C8" s="28">
        <v>873</v>
      </c>
      <c r="D8" s="29">
        <v>18254.86</v>
      </c>
      <c r="E8" s="30">
        <v>20489</v>
      </c>
      <c r="F8" s="29">
        <v>120176.72</v>
      </c>
      <c r="G8" s="29">
        <v>158920.57999999999</v>
      </c>
      <c r="H8" s="29">
        <v>9255.8799999999992</v>
      </c>
      <c r="I8" s="29">
        <v>9668.83</v>
      </c>
      <c r="J8" s="29">
        <v>106206.32</v>
      </c>
      <c r="K8" s="29">
        <v>125131.03</v>
      </c>
      <c r="L8" s="31">
        <v>78.739999999999995</v>
      </c>
    </row>
    <row r="9" spans="1:12" ht="15" x14ac:dyDescent="0.2">
      <c r="A9" s="15">
        <v>3</v>
      </c>
      <c r="B9" s="27" t="s">
        <v>12</v>
      </c>
      <c r="C9" s="28">
        <v>1122</v>
      </c>
      <c r="D9" s="29">
        <v>18970.580000000002</v>
      </c>
      <c r="E9" s="30">
        <v>26910.15</v>
      </c>
      <c r="F9" s="29">
        <v>104984.05</v>
      </c>
      <c r="G9" s="29">
        <v>150864.78</v>
      </c>
      <c r="H9" s="29">
        <v>10962.76</v>
      </c>
      <c r="I9" s="29">
        <v>11467.35</v>
      </c>
      <c r="J9" s="29">
        <v>48478.07</v>
      </c>
      <c r="K9" s="29">
        <v>70908.179999999993</v>
      </c>
      <c r="L9" s="31">
        <v>47</v>
      </c>
    </row>
    <row r="10" spans="1:12" ht="15" x14ac:dyDescent="0.2">
      <c r="A10" s="15">
        <v>4</v>
      </c>
      <c r="B10" s="27" t="s">
        <v>13</v>
      </c>
      <c r="C10" s="28">
        <v>571</v>
      </c>
      <c r="D10" s="29">
        <v>2699.52</v>
      </c>
      <c r="E10" s="30">
        <v>5981.23</v>
      </c>
      <c r="F10" s="29">
        <v>157391.85999999999</v>
      </c>
      <c r="G10" s="29">
        <v>166072.60999999999</v>
      </c>
      <c r="H10" s="29">
        <v>1518.51</v>
      </c>
      <c r="I10" s="29">
        <v>3485.36</v>
      </c>
      <c r="J10" s="29">
        <v>133209.66</v>
      </c>
      <c r="K10" s="29">
        <v>138213.53</v>
      </c>
      <c r="L10" s="31">
        <v>83.22</v>
      </c>
    </row>
    <row r="11" spans="1:12" ht="15" x14ac:dyDescent="0.2">
      <c r="A11" s="15">
        <v>5</v>
      </c>
      <c r="B11" s="27" t="s">
        <v>14</v>
      </c>
      <c r="C11" s="28">
        <v>593</v>
      </c>
      <c r="D11" s="29">
        <v>7707.87</v>
      </c>
      <c r="E11" s="30">
        <v>7827.72</v>
      </c>
      <c r="F11" s="29">
        <v>39497.5</v>
      </c>
      <c r="G11" s="29">
        <v>55033.09</v>
      </c>
      <c r="H11" s="29">
        <v>3743.74</v>
      </c>
      <c r="I11" s="29">
        <v>3167.03</v>
      </c>
      <c r="J11" s="29">
        <v>60362.080000000002</v>
      </c>
      <c r="K11" s="29">
        <v>67272.850000000006</v>
      </c>
      <c r="L11" s="31">
        <v>122.24</v>
      </c>
    </row>
    <row r="12" spans="1:12" ht="15" x14ac:dyDescent="0.2">
      <c r="A12" s="15">
        <v>6</v>
      </c>
      <c r="B12" s="27" t="s">
        <v>15</v>
      </c>
      <c r="C12" s="28">
        <v>260</v>
      </c>
      <c r="D12" s="29">
        <v>1188.69</v>
      </c>
      <c r="E12" s="30">
        <v>1240.44</v>
      </c>
      <c r="F12" s="29">
        <v>52904.65</v>
      </c>
      <c r="G12" s="29">
        <v>55333.78</v>
      </c>
      <c r="H12" s="29">
        <v>1069.79</v>
      </c>
      <c r="I12" s="29">
        <v>524.98</v>
      </c>
      <c r="J12" s="29">
        <v>61042.44</v>
      </c>
      <c r="K12" s="29">
        <v>62637.21</v>
      </c>
      <c r="L12" s="31">
        <v>113.2</v>
      </c>
    </row>
    <row r="13" spans="1:12" ht="15" x14ac:dyDescent="0.2">
      <c r="A13" s="15">
        <v>7</v>
      </c>
      <c r="B13" s="27" t="s">
        <v>16</v>
      </c>
      <c r="C13" s="28">
        <v>163</v>
      </c>
      <c r="D13" s="29">
        <v>198.04</v>
      </c>
      <c r="E13" s="30">
        <v>656.7</v>
      </c>
      <c r="F13" s="29">
        <v>27663.200000000001</v>
      </c>
      <c r="G13" s="29">
        <v>28517.94</v>
      </c>
      <c r="H13" s="29">
        <v>198.04</v>
      </c>
      <c r="I13" s="29">
        <v>656.7</v>
      </c>
      <c r="J13" s="29">
        <v>27663.200000000001</v>
      </c>
      <c r="K13" s="29">
        <v>28517.94</v>
      </c>
      <c r="L13" s="31">
        <v>100</v>
      </c>
    </row>
    <row r="14" spans="1:12" ht="15" x14ac:dyDescent="0.2">
      <c r="A14" s="15">
        <v>8</v>
      </c>
      <c r="B14" s="27" t="s">
        <v>17</v>
      </c>
      <c r="C14" s="28">
        <v>35</v>
      </c>
      <c r="D14" s="29">
        <v>0</v>
      </c>
      <c r="E14" s="30">
        <v>96.28</v>
      </c>
      <c r="F14" s="29">
        <v>15137.51</v>
      </c>
      <c r="G14" s="29">
        <v>15233.79</v>
      </c>
      <c r="H14" s="29">
        <v>0</v>
      </c>
      <c r="I14" s="29">
        <v>47.8</v>
      </c>
      <c r="J14" s="29">
        <v>11060.61</v>
      </c>
      <c r="K14" s="29">
        <v>11108.41</v>
      </c>
      <c r="L14" s="31">
        <v>72.92</v>
      </c>
    </row>
    <row r="15" spans="1:12" ht="15" x14ac:dyDescent="0.2">
      <c r="A15" s="15">
        <v>9</v>
      </c>
      <c r="B15" s="27" t="s">
        <v>18</v>
      </c>
      <c r="C15" s="28">
        <v>487</v>
      </c>
      <c r="D15" s="29">
        <v>776.57</v>
      </c>
      <c r="E15" s="30">
        <v>3580.46</v>
      </c>
      <c r="F15" s="29">
        <v>75461.740000000005</v>
      </c>
      <c r="G15" s="29">
        <v>79818.77</v>
      </c>
      <c r="H15" s="29">
        <v>878.61</v>
      </c>
      <c r="I15" s="29">
        <v>1527.71</v>
      </c>
      <c r="J15" s="29">
        <v>190469.95</v>
      </c>
      <c r="K15" s="29">
        <v>192876.27</v>
      </c>
      <c r="L15" s="31">
        <v>241.64</v>
      </c>
    </row>
    <row r="16" spans="1:12" ht="15" x14ac:dyDescent="0.2">
      <c r="A16" s="15">
        <v>10</v>
      </c>
      <c r="B16" s="27" t="s">
        <v>19</v>
      </c>
      <c r="C16" s="28">
        <v>1782</v>
      </c>
      <c r="D16" s="29">
        <v>21784.76</v>
      </c>
      <c r="E16" s="30">
        <v>70166.84</v>
      </c>
      <c r="F16" s="29">
        <v>446519.22</v>
      </c>
      <c r="G16" s="29">
        <v>538470.81999999995</v>
      </c>
      <c r="H16" s="29">
        <v>12367.95</v>
      </c>
      <c r="I16" s="29">
        <v>36660.370000000003</v>
      </c>
      <c r="J16" s="29">
        <v>423482.66</v>
      </c>
      <c r="K16" s="29">
        <v>472510.98</v>
      </c>
      <c r="L16" s="31">
        <v>87.75</v>
      </c>
    </row>
    <row r="17" spans="1:12" ht="15" x14ac:dyDescent="0.2">
      <c r="A17" s="15">
        <v>11</v>
      </c>
      <c r="B17" s="27" t="s">
        <v>20</v>
      </c>
      <c r="C17" s="28">
        <v>171</v>
      </c>
      <c r="D17" s="29">
        <v>1566.66</v>
      </c>
      <c r="E17" s="30">
        <v>1027.99</v>
      </c>
      <c r="F17" s="29">
        <v>18566.48</v>
      </c>
      <c r="G17" s="29">
        <v>21161.13</v>
      </c>
      <c r="H17" s="29">
        <v>641.03</v>
      </c>
      <c r="I17" s="29">
        <v>933.86</v>
      </c>
      <c r="J17" s="29">
        <v>27363.17</v>
      </c>
      <c r="K17" s="29">
        <v>28938.06</v>
      </c>
      <c r="L17" s="31">
        <v>136.75</v>
      </c>
    </row>
    <row r="18" spans="1:12" ht="15" x14ac:dyDescent="0.2">
      <c r="A18" s="15">
        <v>12</v>
      </c>
      <c r="B18" s="27" t="s">
        <v>21</v>
      </c>
      <c r="C18" s="28">
        <v>725</v>
      </c>
      <c r="D18" s="29">
        <v>5137.22</v>
      </c>
      <c r="E18" s="30">
        <v>13151.18</v>
      </c>
      <c r="F18" s="29">
        <v>194186.19</v>
      </c>
      <c r="G18" s="29">
        <v>212474.59</v>
      </c>
      <c r="H18" s="29">
        <v>4007.03</v>
      </c>
      <c r="I18" s="29">
        <v>6442.57</v>
      </c>
      <c r="J18" s="29">
        <v>200280.11</v>
      </c>
      <c r="K18" s="29">
        <v>210729.71</v>
      </c>
      <c r="L18" s="31">
        <v>99.18</v>
      </c>
    </row>
    <row r="19" spans="1:12" s="2" customFormat="1" ht="15.75" x14ac:dyDescent="0.25">
      <c r="A19" s="32"/>
      <c r="B19" s="33" t="s">
        <v>61</v>
      </c>
      <c r="C19" s="34">
        <v>7632</v>
      </c>
      <c r="D19" s="35">
        <v>84612.800000000003</v>
      </c>
      <c r="E19" s="36">
        <v>163736.16</v>
      </c>
      <c r="F19" s="35">
        <v>1419561.82</v>
      </c>
      <c r="G19" s="35">
        <v>1667910.78</v>
      </c>
      <c r="H19" s="35">
        <v>48327.3</v>
      </c>
      <c r="I19" s="35">
        <v>81926.19</v>
      </c>
      <c r="J19" s="35">
        <v>1483847.26</v>
      </c>
      <c r="K19" s="35">
        <v>1614100.75</v>
      </c>
      <c r="L19" s="37">
        <v>96.77</v>
      </c>
    </row>
    <row r="20" spans="1:12" ht="15" x14ac:dyDescent="0.2">
      <c r="A20" s="15">
        <v>13</v>
      </c>
      <c r="B20" s="27" t="s">
        <v>22</v>
      </c>
      <c r="C20" s="28">
        <v>516</v>
      </c>
      <c r="D20" s="29">
        <v>569.09</v>
      </c>
      <c r="E20" s="30">
        <v>6252.08</v>
      </c>
      <c r="F20" s="29">
        <v>165246.60999999999</v>
      </c>
      <c r="G20" s="29">
        <v>172067.78</v>
      </c>
      <c r="H20" s="29">
        <v>195.65</v>
      </c>
      <c r="I20" s="29">
        <v>3156.79</v>
      </c>
      <c r="J20" s="29">
        <v>175717.57</v>
      </c>
      <c r="K20" s="29">
        <v>179070.01</v>
      </c>
      <c r="L20" s="31">
        <v>104.07</v>
      </c>
    </row>
    <row r="21" spans="1:12" ht="15" x14ac:dyDescent="0.2">
      <c r="A21" s="15">
        <v>14</v>
      </c>
      <c r="B21" s="27" t="s">
        <v>23</v>
      </c>
      <c r="C21" s="28">
        <v>325</v>
      </c>
      <c r="D21" s="29">
        <v>32.869999999999997</v>
      </c>
      <c r="E21" s="30">
        <v>5441.43</v>
      </c>
      <c r="F21" s="29">
        <v>687.32</v>
      </c>
      <c r="G21" s="29">
        <v>6161.62</v>
      </c>
      <c r="H21" s="29">
        <v>495.68</v>
      </c>
      <c r="I21" s="29">
        <v>7247.06</v>
      </c>
      <c r="J21" s="29">
        <v>2460.84</v>
      </c>
      <c r="K21" s="29">
        <v>10203.58</v>
      </c>
      <c r="L21" s="31">
        <v>165.6</v>
      </c>
    </row>
    <row r="22" spans="1:12" ht="15" x14ac:dyDescent="0.2">
      <c r="A22" s="15">
        <v>15</v>
      </c>
      <c r="B22" s="27" t="s">
        <v>24</v>
      </c>
      <c r="C22" s="28">
        <v>60</v>
      </c>
      <c r="D22" s="29">
        <v>32.4</v>
      </c>
      <c r="E22" s="29">
        <v>12.28</v>
      </c>
      <c r="F22" s="29">
        <v>1730.24</v>
      </c>
      <c r="G22" s="29">
        <v>1774.92</v>
      </c>
      <c r="H22" s="29">
        <v>99.68</v>
      </c>
      <c r="I22" s="29">
        <v>74.17</v>
      </c>
      <c r="J22" s="29">
        <v>3482.25</v>
      </c>
      <c r="K22" s="29">
        <v>3656.1</v>
      </c>
      <c r="L22" s="31">
        <v>205.99</v>
      </c>
    </row>
    <row r="23" spans="1:12" ht="15" x14ac:dyDescent="0.2">
      <c r="A23" s="15">
        <v>16</v>
      </c>
      <c r="B23" s="27" t="s">
        <v>25</v>
      </c>
      <c r="C23" s="28">
        <v>63</v>
      </c>
      <c r="D23" s="29">
        <v>295.52999999999997</v>
      </c>
      <c r="E23" s="29">
        <v>28.55</v>
      </c>
      <c r="F23" s="29">
        <v>12428.85</v>
      </c>
      <c r="G23" s="29">
        <v>12752.93</v>
      </c>
      <c r="H23" s="29">
        <v>282.88</v>
      </c>
      <c r="I23" s="29">
        <v>144.71</v>
      </c>
      <c r="J23" s="29">
        <v>6432.74</v>
      </c>
      <c r="K23" s="29">
        <v>6860.33</v>
      </c>
      <c r="L23" s="31">
        <v>53.79</v>
      </c>
    </row>
    <row r="24" spans="1:12" ht="15" x14ac:dyDescent="0.2">
      <c r="A24" s="15">
        <v>17</v>
      </c>
      <c r="B24" s="27" t="s">
        <v>26</v>
      </c>
      <c r="C24" s="28">
        <v>19</v>
      </c>
      <c r="D24" s="29">
        <v>0</v>
      </c>
      <c r="E24" s="29">
        <v>0</v>
      </c>
      <c r="F24" s="29">
        <v>498.08</v>
      </c>
      <c r="G24" s="29">
        <v>498.08</v>
      </c>
      <c r="H24" s="29">
        <v>0</v>
      </c>
      <c r="I24" s="29">
        <v>0</v>
      </c>
      <c r="J24" s="29">
        <v>1129.21</v>
      </c>
      <c r="K24" s="29">
        <v>1129.21</v>
      </c>
      <c r="L24" s="31">
        <v>226.71</v>
      </c>
    </row>
    <row r="25" spans="1:12" ht="15" x14ac:dyDescent="0.2">
      <c r="A25" s="15">
        <v>18</v>
      </c>
      <c r="B25" s="27" t="s">
        <v>27</v>
      </c>
      <c r="C25" s="28">
        <v>103</v>
      </c>
      <c r="D25" s="29">
        <v>335.28</v>
      </c>
      <c r="E25" s="29">
        <v>823.18</v>
      </c>
      <c r="F25" s="29">
        <v>12120.5</v>
      </c>
      <c r="G25" s="29">
        <v>13278.96</v>
      </c>
      <c r="H25" s="29">
        <v>409.97</v>
      </c>
      <c r="I25" s="29">
        <v>1150.8499999999999</v>
      </c>
      <c r="J25" s="29">
        <v>30288.45</v>
      </c>
      <c r="K25" s="29">
        <v>31849.27</v>
      </c>
      <c r="L25" s="31">
        <v>239.85</v>
      </c>
    </row>
    <row r="26" spans="1:12" ht="15" x14ac:dyDescent="0.2">
      <c r="A26" s="15">
        <v>19</v>
      </c>
      <c r="B26" s="27" t="s">
        <v>28</v>
      </c>
      <c r="C26" s="28">
        <v>710</v>
      </c>
      <c r="D26" s="29">
        <v>3628.86</v>
      </c>
      <c r="E26" s="29">
        <v>14027.13</v>
      </c>
      <c r="F26" s="29">
        <v>437785.7</v>
      </c>
      <c r="G26" s="29">
        <v>455441.69</v>
      </c>
      <c r="H26" s="29">
        <v>4978.25</v>
      </c>
      <c r="I26" s="29">
        <v>19587.32</v>
      </c>
      <c r="J26" s="29">
        <v>309687.90999999997</v>
      </c>
      <c r="K26" s="29">
        <v>334253.48</v>
      </c>
      <c r="L26" s="31">
        <v>73.39</v>
      </c>
    </row>
    <row r="27" spans="1:12" ht="15" x14ac:dyDescent="0.2">
      <c r="A27" s="15">
        <v>20</v>
      </c>
      <c r="B27" s="27" t="s">
        <v>29</v>
      </c>
      <c r="C27" s="28">
        <v>728</v>
      </c>
      <c r="D27" s="29">
        <v>2895.3</v>
      </c>
      <c r="E27" s="29">
        <v>10703.81</v>
      </c>
      <c r="F27" s="29">
        <v>249258.99</v>
      </c>
      <c r="G27" s="29">
        <v>262858.09999999998</v>
      </c>
      <c r="H27" s="29">
        <v>1843.3</v>
      </c>
      <c r="I27" s="29">
        <v>11134.39</v>
      </c>
      <c r="J27" s="29">
        <v>193554.24</v>
      </c>
      <c r="K27" s="29">
        <v>206531.93</v>
      </c>
      <c r="L27" s="31">
        <v>78.569999999999993</v>
      </c>
    </row>
    <row r="28" spans="1:12" ht="15" x14ac:dyDescent="0.2">
      <c r="A28" s="15">
        <v>21</v>
      </c>
      <c r="B28" s="27" t="s">
        <v>30</v>
      </c>
      <c r="C28" s="28">
        <v>433</v>
      </c>
      <c r="D28" s="29">
        <v>2663.75</v>
      </c>
      <c r="E28" s="29">
        <v>8838.18</v>
      </c>
      <c r="F28" s="29">
        <v>57423.16</v>
      </c>
      <c r="G28" s="29">
        <v>68925.09</v>
      </c>
      <c r="H28" s="29">
        <v>2036.91</v>
      </c>
      <c r="I28" s="29">
        <v>4773.09</v>
      </c>
      <c r="J28" s="29">
        <v>55988.61</v>
      </c>
      <c r="K28" s="29">
        <v>62798.61</v>
      </c>
      <c r="L28" s="31">
        <v>91.11</v>
      </c>
    </row>
    <row r="29" spans="1:12" ht="15" x14ac:dyDescent="0.2">
      <c r="A29" s="15">
        <v>22</v>
      </c>
      <c r="B29" s="27" t="s">
        <v>31</v>
      </c>
      <c r="C29" s="28">
        <v>108</v>
      </c>
      <c r="D29" s="29">
        <v>137.27000000000001</v>
      </c>
      <c r="E29" s="29">
        <v>560.32000000000005</v>
      </c>
      <c r="F29" s="29">
        <v>26476.37</v>
      </c>
      <c r="G29" s="29">
        <v>27173.96</v>
      </c>
      <c r="H29" s="29">
        <v>7.63</v>
      </c>
      <c r="I29" s="29">
        <v>405.91</v>
      </c>
      <c r="J29" s="29">
        <v>45435.01</v>
      </c>
      <c r="K29" s="29">
        <v>45848.55</v>
      </c>
      <c r="L29" s="31">
        <v>168.72</v>
      </c>
    </row>
    <row r="30" spans="1:12" ht="15" x14ac:dyDescent="0.2">
      <c r="A30" s="15">
        <v>23</v>
      </c>
      <c r="B30" s="27" t="s">
        <v>32</v>
      </c>
      <c r="C30" s="28">
        <v>247</v>
      </c>
      <c r="D30" s="29">
        <v>209.74</v>
      </c>
      <c r="E30" s="29">
        <v>817.74</v>
      </c>
      <c r="F30" s="29">
        <v>68973.55</v>
      </c>
      <c r="G30" s="29">
        <v>70001.03</v>
      </c>
      <c r="H30" s="29">
        <v>3220.73</v>
      </c>
      <c r="I30" s="29">
        <v>129.54</v>
      </c>
      <c r="J30" s="29">
        <v>35707.4</v>
      </c>
      <c r="K30" s="29">
        <v>39057.67</v>
      </c>
      <c r="L30" s="31">
        <v>55.8</v>
      </c>
    </row>
    <row r="31" spans="1:12" ht="15" x14ac:dyDescent="0.2">
      <c r="A31" s="15">
        <v>24</v>
      </c>
      <c r="B31" s="27" t="s">
        <v>33</v>
      </c>
      <c r="C31" s="28">
        <v>53</v>
      </c>
      <c r="D31" s="29">
        <v>0.9</v>
      </c>
      <c r="E31" s="29">
        <v>72.87</v>
      </c>
      <c r="F31" s="29">
        <v>6816.17</v>
      </c>
      <c r="G31" s="29">
        <v>6889.94</v>
      </c>
      <c r="H31" s="29">
        <v>1.2</v>
      </c>
      <c r="I31" s="29">
        <v>86.1</v>
      </c>
      <c r="J31" s="29">
        <v>9493.89</v>
      </c>
      <c r="K31" s="29">
        <v>9581.19</v>
      </c>
      <c r="L31" s="31">
        <v>139.06</v>
      </c>
    </row>
    <row r="32" spans="1:12" ht="15" x14ac:dyDescent="0.2">
      <c r="A32" s="15">
        <v>25</v>
      </c>
      <c r="B32" s="27" t="s">
        <v>34</v>
      </c>
      <c r="C32" s="28">
        <v>25</v>
      </c>
      <c r="D32" s="29">
        <v>0</v>
      </c>
      <c r="E32" s="29">
        <v>0</v>
      </c>
      <c r="F32" s="29">
        <v>3165.9</v>
      </c>
      <c r="G32" s="29">
        <v>3165.9</v>
      </c>
      <c r="H32" s="29">
        <v>0</v>
      </c>
      <c r="I32" s="29">
        <v>0</v>
      </c>
      <c r="J32" s="29">
        <v>3854.66</v>
      </c>
      <c r="K32" s="29">
        <v>3854.66</v>
      </c>
      <c r="L32" s="31">
        <v>121.76</v>
      </c>
    </row>
    <row r="33" spans="1:12" ht="15" x14ac:dyDescent="0.2">
      <c r="A33" s="15">
        <v>26</v>
      </c>
      <c r="B33" s="27" t="s">
        <v>35</v>
      </c>
      <c r="C33" s="28">
        <v>351</v>
      </c>
      <c r="D33" s="29">
        <v>488.65</v>
      </c>
      <c r="E33" s="29">
        <v>1412.07</v>
      </c>
      <c r="F33" s="29">
        <v>102059.81</v>
      </c>
      <c r="G33" s="29">
        <v>103960.53</v>
      </c>
      <c r="H33" s="29">
        <v>1263.46</v>
      </c>
      <c r="I33" s="29">
        <v>1290.95</v>
      </c>
      <c r="J33" s="29">
        <v>84062.38</v>
      </c>
      <c r="K33" s="29">
        <v>86616.79</v>
      </c>
      <c r="L33" s="31">
        <v>83.32</v>
      </c>
    </row>
    <row r="34" spans="1:12" ht="15" x14ac:dyDescent="0.2">
      <c r="A34" s="15">
        <v>27</v>
      </c>
      <c r="B34" s="27" t="s">
        <v>36</v>
      </c>
      <c r="C34" s="28">
        <v>138</v>
      </c>
      <c r="D34" s="29">
        <v>346.11</v>
      </c>
      <c r="E34" s="29">
        <v>646.61</v>
      </c>
      <c r="F34" s="29">
        <v>21555.57</v>
      </c>
      <c r="G34" s="29">
        <v>22548.29</v>
      </c>
      <c r="H34" s="29">
        <v>176.28</v>
      </c>
      <c r="I34" s="29">
        <v>184.13</v>
      </c>
      <c r="J34" s="29">
        <v>36238.81</v>
      </c>
      <c r="K34" s="29">
        <v>36599.22</v>
      </c>
      <c r="L34" s="31">
        <v>162.31</v>
      </c>
    </row>
    <row r="35" spans="1:12" ht="15" x14ac:dyDescent="0.2">
      <c r="A35" s="15">
        <v>28</v>
      </c>
      <c r="B35" s="27" t="s">
        <v>37</v>
      </c>
      <c r="C35" s="28">
        <v>183</v>
      </c>
      <c r="D35" s="29">
        <v>293.47000000000003</v>
      </c>
      <c r="E35" s="29">
        <v>647.03</v>
      </c>
      <c r="F35" s="29">
        <v>38592.15</v>
      </c>
      <c r="G35" s="29">
        <v>39532.65</v>
      </c>
      <c r="H35" s="29">
        <v>346.59</v>
      </c>
      <c r="I35" s="29">
        <v>510.87</v>
      </c>
      <c r="J35" s="29">
        <v>34203.919999999998</v>
      </c>
      <c r="K35" s="29">
        <v>35061.379999999997</v>
      </c>
      <c r="L35" s="31">
        <v>88.69</v>
      </c>
    </row>
    <row r="36" spans="1:12" s="2" customFormat="1" ht="15.75" x14ac:dyDescent="0.25">
      <c r="A36" s="32"/>
      <c r="B36" s="33" t="s">
        <v>38</v>
      </c>
      <c r="C36" s="28">
        <v>4062</v>
      </c>
      <c r="D36" s="29">
        <v>11929.22</v>
      </c>
      <c r="E36" s="29">
        <v>50283.28</v>
      </c>
      <c r="F36" s="29">
        <v>1204818.97</v>
      </c>
      <c r="G36" s="29">
        <v>1267031.47</v>
      </c>
      <c r="H36" s="29">
        <v>15358.21</v>
      </c>
      <c r="I36" s="29">
        <v>49875.88</v>
      </c>
      <c r="J36" s="29">
        <v>1027737.89</v>
      </c>
      <c r="K36" s="29">
        <v>1092971.98</v>
      </c>
      <c r="L36" s="31">
        <v>86.26</v>
      </c>
    </row>
    <row r="37" spans="1:12" ht="15" x14ac:dyDescent="0.2">
      <c r="A37" s="15">
        <v>29</v>
      </c>
      <c r="B37" s="27" t="s">
        <v>64</v>
      </c>
      <c r="C37" s="28">
        <v>94</v>
      </c>
      <c r="D37" s="29">
        <v>0.37</v>
      </c>
      <c r="E37" s="29">
        <v>273.22000000000003</v>
      </c>
      <c r="F37" s="29">
        <v>10691.85</v>
      </c>
      <c r="G37" s="29">
        <v>10965.44</v>
      </c>
      <c r="H37" s="29">
        <v>0</v>
      </c>
      <c r="I37" s="29">
        <v>780.65</v>
      </c>
      <c r="J37" s="29">
        <v>5199.87</v>
      </c>
      <c r="K37" s="29">
        <v>5980.52</v>
      </c>
      <c r="L37" s="31">
        <v>54.54</v>
      </c>
    </row>
    <row r="38" spans="1:12" ht="15" x14ac:dyDescent="0.2">
      <c r="A38" s="15">
        <v>30</v>
      </c>
      <c r="B38" s="27" t="s">
        <v>39</v>
      </c>
      <c r="C38" s="28">
        <v>146</v>
      </c>
      <c r="D38" s="29">
        <v>232.9</v>
      </c>
      <c r="E38" s="29">
        <v>93.72</v>
      </c>
      <c r="F38" s="29">
        <v>2618.4699999999998</v>
      </c>
      <c r="G38" s="29">
        <v>2945.09</v>
      </c>
      <c r="H38" s="29">
        <v>35.72</v>
      </c>
      <c r="I38" s="29">
        <v>831.31</v>
      </c>
      <c r="J38" s="29">
        <v>2081.0100000000002</v>
      </c>
      <c r="K38" s="29">
        <v>2948.04</v>
      </c>
      <c r="L38" s="31">
        <v>100.1</v>
      </c>
    </row>
    <row r="39" spans="1:12" ht="15" x14ac:dyDescent="0.2">
      <c r="A39" s="15">
        <v>31</v>
      </c>
      <c r="B39" s="27" t="s">
        <v>40</v>
      </c>
      <c r="C39" s="28">
        <v>53</v>
      </c>
      <c r="D39" s="29">
        <v>7.25</v>
      </c>
      <c r="E39" s="29">
        <v>76.239999999999995</v>
      </c>
      <c r="F39" s="29">
        <v>348.25</v>
      </c>
      <c r="G39" s="29">
        <v>431.74</v>
      </c>
      <c r="H39" s="29">
        <v>66.52</v>
      </c>
      <c r="I39" s="29">
        <v>412.22</v>
      </c>
      <c r="J39" s="29">
        <v>514.91999999999996</v>
      </c>
      <c r="K39" s="29">
        <v>993.66</v>
      </c>
      <c r="L39" s="31">
        <v>230.15</v>
      </c>
    </row>
    <row r="40" spans="1:12" ht="15" x14ac:dyDescent="0.2">
      <c r="A40" s="15">
        <v>32</v>
      </c>
      <c r="B40" s="27" t="s">
        <v>62</v>
      </c>
      <c r="C40" s="28">
        <v>71</v>
      </c>
      <c r="D40" s="29">
        <v>2.74</v>
      </c>
      <c r="E40" s="29">
        <v>15.67</v>
      </c>
      <c r="F40" s="29">
        <v>659.85</v>
      </c>
      <c r="G40" s="29">
        <v>678.26</v>
      </c>
      <c r="H40" s="29">
        <v>60.1</v>
      </c>
      <c r="I40" s="29">
        <v>282.33</v>
      </c>
      <c r="J40" s="29">
        <v>151.72999999999999</v>
      </c>
      <c r="K40" s="29">
        <v>494.16</v>
      </c>
      <c r="L40" s="31">
        <v>72.86</v>
      </c>
    </row>
    <row r="41" spans="1:12" ht="15" x14ac:dyDescent="0.2">
      <c r="A41" s="15">
        <v>33</v>
      </c>
      <c r="B41" s="27" t="s">
        <v>63</v>
      </c>
      <c r="C41" s="28">
        <v>71</v>
      </c>
      <c r="D41" s="29">
        <v>3.72</v>
      </c>
      <c r="E41" s="29">
        <v>13.25</v>
      </c>
      <c r="F41" s="29">
        <v>1555.97</v>
      </c>
      <c r="G41" s="29">
        <v>1572.94</v>
      </c>
      <c r="H41" s="29">
        <v>158.66</v>
      </c>
      <c r="I41" s="29">
        <v>17.940000000000001</v>
      </c>
      <c r="J41" s="29">
        <v>2019.58</v>
      </c>
      <c r="K41" s="29">
        <v>2196.1799999999998</v>
      </c>
      <c r="L41" s="31">
        <v>139.62</v>
      </c>
    </row>
    <row r="42" spans="1:12" ht="15" x14ac:dyDescent="0.2">
      <c r="A42" s="15">
        <v>34</v>
      </c>
      <c r="B42" s="27" t="s">
        <v>41</v>
      </c>
      <c r="C42" s="28">
        <v>158</v>
      </c>
      <c r="D42" s="29">
        <v>48.21</v>
      </c>
      <c r="E42" s="29">
        <v>67.13</v>
      </c>
      <c r="F42" s="29">
        <v>1422.61</v>
      </c>
      <c r="G42" s="29">
        <v>1537.95</v>
      </c>
      <c r="H42" s="29">
        <v>61.3</v>
      </c>
      <c r="I42" s="29">
        <v>275.27</v>
      </c>
      <c r="J42" s="29">
        <v>1330.96</v>
      </c>
      <c r="K42" s="29">
        <v>1667.53</v>
      </c>
      <c r="L42" s="31">
        <v>108.43</v>
      </c>
    </row>
    <row r="43" spans="1:12" ht="15" x14ac:dyDescent="0.2">
      <c r="A43" s="15">
        <v>35</v>
      </c>
      <c r="B43" s="27" t="s">
        <v>42</v>
      </c>
      <c r="C43" s="28">
        <v>41</v>
      </c>
      <c r="D43" s="29">
        <v>0</v>
      </c>
      <c r="E43" s="29">
        <v>17.45</v>
      </c>
      <c r="F43" s="29">
        <v>2222.71</v>
      </c>
      <c r="G43" s="29">
        <v>2240.16</v>
      </c>
      <c r="H43" s="29">
        <v>0</v>
      </c>
      <c r="I43" s="29">
        <v>16.760000000000002</v>
      </c>
      <c r="J43" s="29">
        <v>1673.73</v>
      </c>
      <c r="K43" s="29">
        <v>1690.49</v>
      </c>
      <c r="L43" s="31">
        <v>75.459999999999994</v>
      </c>
    </row>
    <row r="44" spans="1:12" ht="15" x14ac:dyDescent="0.2">
      <c r="A44" s="15">
        <v>36</v>
      </c>
      <c r="B44" s="27" t="s">
        <v>43</v>
      </c>
      <c r="C44" s="28">
        <v>67</v>
      </c>
      <c r="D44" s="29">
        <v>0.74</v>
      </c>
      <c r="E44" s="29">
        <v>4.58</v>
      </c>
      <c r="F44" s="29">
        <v>1155.51</v>
      </c>
      <c r="G44" s="29">
        <v>1160.83</v>
      </c>
      <c r="H44" s="29">
        <v>51.93</v>
      </c>
      <c r="I44" s="29">
        <v>199.67</v>
      </c>
      <c r="J44" s="29">
        <v>793.04</v>
      </c>
      <c r="K44" s="29">
        <v>1044.6400000000001</v>
      </c>
      <c r="L44" s="31">
        <v>89.99</v>
      </c>
    </row>
    <row r="45" spans="1:12" s="2" customFormat="1" ht="15.75" x14ac:dyDescent="0.25">
      <c r="A45" s="32"/>
      <c r="B45" s="33" t="s">
        <v>59</v>
      </c>
      <c r="C45" s="34">
        <v>701</v>
      </c>
      <c r="D45" s="35">
        <v>295.93</v>
      </c>
      <c r="E45" s="35">
        <v>561.26</v>
      </c>
      <c r="F45" s="35">
        <v>20675.22</v>
      </c>
      <c r="G45" s="35">
        <v>21532.41</v>
      </c>
      <c r="H45" s="35">
        <v>434.23</v>
      </c>
      <c r="I45" s="35">
        <v>2816.15</v>
      </c>
      <c r="J45" s="35">
        <v>13764.84</v>
      </c>
      <c r="K45" s="35">
        <v>17015.22</v>
      </c>
      <c r="L45" s="37">
        <v>79.02</v>
      </c>
    </row>
    <row r="46" spans="1:12" ht="15" x14ac:dyDescent="0.2">
      <c r="A46" s="15">
        <v>37</v>
      </c>
      <c r="B46" s="27" t="s">
        <v>44</v>
      </c>
      <c r="C46" s="28">
        <v>17</v>
      </c>
      <c r="D46" s="29">
        <v>0.46</v>
      </c>
      <c r="E46" s="29">
        <v>10.07</v>
      </c>
      <c r="F46" s="29">
        <v>12171.83</v>
      </c>
      <c r="G46" s="29">
        <v>12182.36</v>
      </c>
      <c r="H46" s="29">
        <v>0</v>
      </c>
      <c r="I46" s="29">
        <v>37.47</v>
      </c>
      <c r="J46" s="29">
        <v>19906.03</v>
      </c>
      <c r="K46" s="29">
        <v>19943.5</v>
      </c>
      <c r="L46" s="31">
        <v>163.71</v>
      </c>
    </row>
    <row r="47" spans="1:12" s="2" customFormat="1" ht="15.75" x14ac:dyDescent="0.25">
      <c r="A47" s="32"/>
      <c r="B47" s="33" t="s">
        <v>58</v>
      </c>
      <c r="C47" s="34">
        <v>17</v>
      </c>
      <c r="D47" s="35">
        <v>0.46</v>
      </c>
      <c r="E47" s="35">
        <v>10.07</v>
      </c>
      <c r="F47" s="35">
        <v>12171.83</v>
      </c>
      <c r="G47" s="35">
        <v>12182.36</v>
      </c>
      <c r="H47" s="35">
        <v>0</v>
      </c>
      <c r="I47" s="35">
        <v>37.47</v>
      </c>
      <c r="J47" s="35">
        <v>19906.03</v>
      </c>
      <c r="K47" s="35">
        <v>19943.5</v>
      </c>
      <c r="L47" s="37">
        <v>163.71</v>
      </c>
    </row>
    <row r="48" spans="1:12" ht="15" x14ac:dyDescent="0.2">
      <c r="A48" s="15">
        <v>38</v>
      </c>
      <c r="B48" s="27" t="s">
        <v>45</v>
      </c>
      <c r="C48" s="28">
        <v>0</v>
      </c>
      <c r="D48" s="29">
        <v>15.26</v>
      </c>
      <c r="E48" s="29">
        <v>5.4</v>
      </c>
      <c r="F48" s="29">
        <v>3.19</v>
      </c>
      <c r="G48" s="29">
        <v>23.85</v>
      </c>
      <c r="H48" s="29">
        <v>0</v>
      </c>
      <c r="I48" s="29">
        <v>0</v>
      </c>
      <c r="J48" s="29">
        <v>0</v>
      </c>
      <c r="K48" s="29">
        <v>0</v>
      </c>
      <c r="L48" s="31">
        <v>0</v>
      </c>
    </row>
    <row r="49" spans="1:12" ht="15" x14ac:dyDescent="0.2">
      <c r="A49" s="15">
        <v>39</v>
      </c>
      <c r="B49" s="27" t="s">
        <v>46</v>
      </c>
      <c r="C49" s="28">
        <v>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31">
        <v>0</v>
      </c>
    </row>
    <row r="50" spans="1:12" ht="15" x14ac:dyDescent="0.2">
      <c r="A50" s="15">
        <v>40</v>
      </c>
      <c r="B50" s="27" t="s">
        <v>47</v>
      </c>
      <c r="C50" s="28">
        <v>40</v>
      </c>
      <c r="D50" s="29">
        <v>0</v>
      </c>
      <c r="E50" s="29">
        <v>113.78</v>
      </c>
      <c r="F50" s="29">
        <v>322.57</v>
      </c>
      <c r="G50" s="29">
        <v>436.35</v>
      </c>
      <c r="H50" s="29">
        <v>0</v>
      </c>
      <c r="I50" s="29">
        <v>0</v>
      </c>
      <c r="J50" s="29">
        <v>0</v>
      </c>
      <c r="K50" s="29">
        <v>0</v>
      </c>
      <c r="L50" s="31">
        <v>0</v>
      </c>
    </row>
    <row r="51" spans="1:12" s="2" customFormat="1" ht="15.75" x14ac:dyDescent="0.25">
      <c r="A51" s="32"/>
      <c r="B51" s="33" t="s">
        <v>48</v>
      </c>
      <c r="C51" s="34">
        <v>40</v>
      </c>
      <c r="D51" s="35">
        <v>15.26</v>
      </c>
      <c r="E51" s="35">
        <v>119.18</v>
      </c>
      <c r="F51" s="35">
        <v>325.76</v>
      </c>
      <c r="G51" s="35">
        <v>460.2</v>
      </c>
      <c r="H51" s="35">
        <v>0</v>
      </c>
      <c r="I51" s="35">
        <v>0</v>
      </c>
      <c r="J51" s="35">
        <v>0</v>
      </c>
      <c r="K51" s="35">
        <v>0</v>
      </c>
      <c r="L51" s="37">
        <v>0</v>
      </c>
    </row>
    <row r="52" spans="1:12" ht="15" x14ac:dyDescent="0.2">
      <c r="A52" s="15">
        <v>41</v>
      </c>
      <c r="B52" s="27" t="s">
        <v>56</v>
      </c>
      <c r="C52" s="28">
        <v>415</v>
      </c>
      <c r="D52" s="29">
        <v>6226.28</v>
      </c>
      <c r="E52" s="29">
        <v>4172.16</v>
      </c>
      <c r="F52" s="29">
        <v>4418.79</v>
      </c>
      <c r="G52" s="29">
        <v>14817.23</v>
      </c>
      <c r="H52" s="29">
        <v>4449.18</v>
      </c>
      <c r="I52" s="29">
        <v>2832.8</v>
      </c>
      <c r="J52" s="29">
        <v>1161.1400000000001</v>
      </c>
      <c r="K52" s="29">
        <v>8443.1200000000008</v>
      </c>
      <c r="L52" s="31">
        <v>56.98</v>
      </c>
    </row>
    <row r="53" spans="1:12" ht="15" x14ac:dyDescent="0.2">
      <c r="A53" s="15">
        <v>42</v>
      </c>
      <c r="B53" s="27" t="s">
        <v>57</v>
      </c>
      <c r="C53" s="28">
        <v>321</v>
      </c>
      <c r="D53" s="29">
        <v>2572.7800000000002</v>
      </c>
      <c r="E53" s="29">
        <v>1443.06</v>
      </c>
      <c r="F53" s="29">
        <v>1208.19</v>
      </c>
      <c r="G53" s="29">
        <v>5224.03</v>
      </c>
      <c r="H53" s="29">
        <v>1715.47</v>
      </c>
      <c r="I53" s="29">
        <v>1053.24</v>
      </c>
      <c r="J53" s="29">
        <v>621.69000000000005</v>
      </c>
      <c r="K53" s="29">
        <v>3390.4</v>
      </c>
      <c r="L53" s="31">
        <v>64.900000000000006</v>
      </c>
    </row>
    <row r="54" spans="1:12" s="2" customFormat="1" ht="15.75" x14ac:dyDescent="0.25">
      <c r="A54" s="32"/>
      <c r="B54" s="33" t="s">
        <v>49</v>
      </c>
      <c r="C54" s="34">
        <v>736</v>
      </c>
      <c r="D54" s="35">
        <v>8799.06</v>
      </c>
      <c r="E54" s="35">
        <v>5615.22</v>
      </c>
      <c r="F54" s="35">
        <v>5626.98</v>
      </c>
      <c r="G54" s="35">
        <v>20041.259999999998</v>
      </c>
      <c r="H54" s="35">
        <v>6164.65</v>
      </c>
      <c r="I54" s="35">
        <v>3886.04</v>
      </c>
      <c r="J54" s="35">
        <v>1782.83</v>
      </c>
      <c r="K54" s="35">
        <v>11833.52</v>
      </c>
      <c r="L54" s="37">
        <v>59.05</v>
      </c>
    </row>
    <row r="55" spans="1:12" s="2" customFormat="1" ht="15.75" x14ac:dyDescent="0.25">
      <c r="A55" s="32"/>
      <c r="B55" s="33" t="s">
        <v>54</v>
      </c>
      <c r="C55" s="28">
        <f>+C54+C51+C47+C45+C36+C19</f>
        <v>13188</v>
      </c>
      <c r="D55" s="29">
        <f t="shared" ref="D55:K55" si="0">+D54+D51+D47+D45+D36+D19</f>
        <v>105652.73000000001</v>
      </c>
      <c r="E55" s="29">
        <f t="shared" si="0"/>
        <v>220325.17</v>
      </c>
      <c r="F55" s="29">
        <f t="shared" si="0"/>
        <v>2663180.58</v>
      </c>
      <c r="G55" s="29">
        <f t="shared" si="0"/>
        <v>2989158.48</v>
      </c>
      <c r="H55" s="29">
        <f t="shared" si="0"/>
        <v>70284.39</v>
      </c>
      <c r="I55" s="29">
        <f t="shared" si="0"/>
        <v>138541.72999999998</v>
      </c>
      <c r="J55" s="29">
        <f t="shared" si="0"/>
        <v>2547038.85</v>
      </c>
      <c r="K55" s="29">
        <f t="shared" si="0"/>
        <v>2755864.9699999997</v>
      </c>
      <c r="L55" s="37">
        <f>K55/G55*100</f>
        <v>92.195344891850624</v>
      </c>
    </row>
    <row r="56" spans="1:12" ht="15" x14ac:dyDescent="0.2">
      <c r="A56" s="15">
        <v>43</v>
      </c>
      <c r="B56" s="27" t="s">
        <v>50</v>
      </c>
      <c r="C56" s="28">
        <v>3573</v>
      </c>
      <c r="D56" s="29">
        <v>40987.93</v>
      </c>
      <c r="E56" s="29">
        <v>25661.22</v>
      </c>
      <c r="F56" s="29">
        <v>36083.919999999998</v>
      </c>
      <c r="G56" s="29">
        <v>102733.07</v>
      </c>
      <c r="H56" s="29">
        <v>36337.25</v>
      </c>
      <c r="I56" s="29">
        <v>15807.54</v>
      </c>
      <c r="J56" s="29">
        <v>14355.54</v>
      </c>
      <c r="K56" s="29">
        <v>66500.33</v>
      </c>
      <c r="L56" s="31">
        <v>64.73</v>
      </c>
    </row>
    <row r="57" spans="1:12" s="2" customFormat="1" ht="15.75" x14ac:dyDescent="0.25">
      <c r="A57" s="32"/>
      <c r="B57" s="33" t="s">
        <v>60</v>
      </c>
      <c r="C57" s="34">
        <v>3573</v>
      </c>
      <c r="D57" s="35">
        <v>40987.93</v>
      </c>
      <c r="E57" s="35">
        <v>25661.22</v>
      </c>
      <c r="F57" s="35">
        <v>36083.919999999998</v>
      </c>
      <c r="G57" s="35">
        <v>102733.07</v>
      </c>
      <c r="H57" s="35">
        <v>36337.25</v>
      </c>
      <c r="I57" s="35">
        <v>15807.54</v>
      </c>
      <c r="J57" s="35">
        <v>14355.54</v>
      </c>
      <c r="K57" s="35">
        <v>66500.33</v>
      </c>
      <c r="L57" s="37">
        <v>64.73</v>
      </c>
    </row>
    <row r="58" spans="1:12" s="2" customFormat="1" ht="15.75" x14ac:dyDescent="0.25">
      <c r="A58" s="32"/>
      <c r="B58" s="33" t="s">
        <v>51</v>
      </c>
      <c r="C58" s="34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7">
        <v>0</v>
      </c>
    </row>
    <row r="59" spans="1:12" s="2" customFormat="1" ht="16.5" thickBot="1" x14ac:dyDescent="0.3">
      <c r="A59" s="47"/>
      <c r="B59" s="48" t="s">
        <v>52</v>
      </c>
      <c r="C59" s="49">
        <v>16761</v>
      </c>
      <c r="D59" s="50">
        <v>146640.66</v>
      </c>
      <c r="E59" s="50">
        <v>245986.39</v>
      </c>
      <c r="F59" s="50">
        <v>2699264.5</v>
      </c>
      <c r="G59" s="50">
        <v>3091891.55</v>
      </c>
      <c r="H59" s="50">
        <v>106621.64</v>
      </c>
      <c r="I59" s="50">
        <v>154349.26999999999</v>
      </c>
      <c r="J59" s="50">
        <v>2561394.39</v>
      </c>
      <c r="K59" s="50">
        <v>2822365.3</v>
      </c>
      <c r="L59" s="51">
        <v>91.28</v>
      </c>
    </row>
  </sheetData>
  <mergeCells count="5">
    <mergeCell ref="D5:G5"/>
    <mergeCell ref="H5:K5"/>
    <mergeCell ref="B2:L2"/>
    <mergeCell ref="B3:L3"/>
    <mergeCell ref="A1:L1"/>
  </mergeCells>
  <printOptions horizontalCentered="1" verticalCentered="1"/>
  <pageMargins left="3.937007874015748E-2" right="3.937007874015748E-2" top="0.11811023622047245" bottom="0.11811023622047245" header="0" footer="0"/>
  <pageSetup paperSize="9" scale="69" orientation="portrait" r:id="rId1"/>
  <headerFooter alignWithMargins="0">
    <oddFooter>&amp;L&amp;"Arial"&amp;12&amp;F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7" zoomScaleNormal="87" workbookViewId="0">
      <selection activeCell="O9" sqref="O9"/>
    </sheetView>
  </sheetViews>
  <sheetFormatPr defaultColWidth="9.6640625" defaultRowHeight="14.25" x14ac:dyDescent="0.2"/>
  <cols>
    <col min="1" max="1" width="3.5546875" style="1" customWidth="1"/>
    <col min="2" max="2" width="14.88671875" style="1" customWidth="1"/>
    <col min="3" max="3" width="8.44140625" style="67" customWidth="1"/>
    <col min="4" max="4" width="7.5546875" style="68" bestFit="1" customWidth="1"/>
    <col min="5" max="5" width="9" style="68" customWidth="1"/>
    <col min="6" max="6" width="9.109375" style="68" customWidth="1"/>
    <col min="7" max="7" width="9.21875" style="68" customWidth="1"/>
    <col min="8" max="8" width="9.33203125" style="68" customWidth="1"/>
    <col min="9" max="9" width="9.5546875" style="68" customWidth="1"/>
    <col min="10" max="10" width="9.44140625" style="68" customWidth="1"/>
    <col min="11" max="11" width="9.6640625" style="68" customWidth="1"/>
    <col min="12" max="12" width="8.5546875" style="69" bestFit="1" customWidth="1"/>
    <col min="13" max="246" width="9.6640625" style="1" customWidth="1"/>
    <col min="247" max="16384" width="9.6640625" style="1"/>
  </cols>
  <sheetData>
    <row r="1" spans="1:12" ht="25.5" customHeight="1" thickBot="1" x14ac:dyDescent="0.3">
      <c r="A1" s="3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.75" customHeight="1" x14ac:dyDescent="0.4">
      <c r="A2" s="70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71"/>
    </row>
    <row r="3" spans="1:12" ht="18.75" customHeight="1" x14ac:dyDescent="0.4">
      <c r="A3" s="77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ht="18.75" hidden="1" x14ac:dyDescent="0.4">
      <c r="A4" s="10"/>
      <c r="B4" s="52"/>
      <c r="C4" s="53"/>
      <c r="D4" s="54"/>
      <c r="E4" s="54"/>
      <c r="F4" s="54"/>
      <c r="G4" s="54"/>
      <c r="H4" s="54"/>
      <c r="I4" s="54"/>
      <c r="J4" s="54"/>
      <c r="K4" s="54"/>
      <c r="L4" s="55"/>
    </row>
    <row r="5" spans="1:12" ht="19.5" customHeight="1" x14ac:dyDescent="0.2">
      <c r="A5" s="14"/>
      <c r="B5" s="56"/>
      <c r="C5" s="57"/>
      <c r="D5" s="58" t="s">
        <v>53</v>
      </c>
      <c r="E5" s="58"/>
      <c r="F5" s="58"/>
      <c r="G5" s="58"/>
      <c r="H5" s="58" t="s">
        <v>1</v>
      </c>
      <c r="I5" s="58"/>
      <c r="J5" s="58"/>
      <c r="K5" s="58"/>
      <c r="L5" s="59"/>
    </row>
    <row r="6" spans="1:12" s="64" customFormat="1" ht="51" customHeight="1" x14ac:dyDescent="0.2">
      <c r="A6" s="60" t="s">
        <v>2</v>
      </c>
      <c r="B6" s="61" t="s">
        <v>68</v>
      </c>
      <c r="C6" s="61" t="s">
        <v>69</v>
      </c>
      <c r="D6" s="62" t="s">
        <v>5</v>
      </c>
      <c r="E6" s="62" t="s">
        <v>6</v>
      </c>
      <c r="F6" s="62" t="s">
        <v>7</v>
      </c>
      <c r="G6" s="62" t="s">
        <v>8</v>
      </c>
      <c r="H6" s="62" t="s">
        <v>5</v>
      </c>
      <c r="I6" s="62" t="s">
        <v>6</v>
      </c>
      <c r="J6" s="62" t="s">
        <v>7</v>
      </c>
      <c r="K6" s="62" t="s">
        <v>8</v>
      </c>
      <c r="L6" s="63" t="s">
        <v>9</v>
      </c>
    </row>
    <row r="7" spans="1:12" ht="20.100000000000001" customHeight="1" x14ac:dyDescent="0.2">
      <c r="A7" s="14">
        <v>1</v>
      </c>
      <c r="B7" s="56" t="s">
        <v>70</v>
      </c>
      <c r="C7" s="57">
        <v>747</v>
      </c>
      <c r="D7" s="65">
        <v>9137.52</v>
      </c>
      <c r="E7" s="66">
        <v>14572.38</v>
      </c>
      <c r="F7" s="65">
        <v>11551.13</v>
      </c>
      <c r="G7" s="65">
        <v>35261.03</v>
      </c>
      <c r="H7" s="65">
        <v>7396.23</v>
      </c>
      <c r="I7" s="65">
        <v>11512.95</v>
      </c>
      <c r="J7" s="65">
        <v>7780.36</v>
      </c>
      <c r="K7" s="65">
        <v>26689.54</v>
      </c>
      <c r="L7" s="59">
        <v>75.69</v>
      </c>
    </row>
    <row r="8" spans="1:12" ht="20.100000000000001" customHeight="1" x14ac:dyDescent="0.2">
      <c r="A8" s="14">
        <v>2</v>
      </c>
      <c r="B8" s="56" t="s">
        <v>71</v>
      </c>
      <c r="C8" s="57">
        <v>236</v>
      </c>
      <c r="D8" s="65">
        <v>1480.33</v>
      </c>
      <c r="E8" s="66">
        <v>2208.0500000000002</v>
      </c>
      <c r="F8" s="65">
        <v>9780.51</v>
      </c>
      <c r="G8" s="65">
        <v>13468.89</v>
      </c>
      <c r="H8" s="65">
        <v>1147.02</v>
      </c>
      <c r="I8" s="65">
        <v>1670.79</v>
      </c>
      <c r="J8" s="65">
        <v>4796.0200000000004</v>
      </c>
      <c r="K8" s="65">
        <v>7613.83</v>
      </c>
      <c r="L8" s="59">
        <v>56.53</v>
      </c>
    </row>
    <row r="9" spans="1:12" ht="20.100000000000001" customHeight="1" x14ac:dyDescent="0.2">
      <c r="A9" s="14">
        <v>3</v>
      </c>
      <c r="B9" s="56" t="s">
        <v>72</v>
      </c>
      <c r="C9" s="57">
        <v>385</v>
      </c>
      <c r="D9" s="65">
        <v>2987.91</v>
      </c>
      <c r="E9" s="66">
        <v>4795.1099999999997</v>
      </c>
      <c r="F9" s="65">
        <v>12594.1</v>
      </c>
      <c r="G9" s="65">
        <v>20377.12</v>
      </c>
      <c r="H9" s="65">
        <v>1932.37</v>
      </c>
      <c r="I9" s="65">
        <v>3163.68</v>
      </c>
      <c r="J9" s="65">
        <v>7071.19</v>
      </c>
      <c r="K9" s="65">
        <v>12167.24</v>
      </c>
      <c r="L9" s="59">
        <v>59.71</v>
      </c>
    </row>
    <row r="10" spans="1:12" ht="20.100000000000001" customHeight="1" x14ac:dyDescent="0.2">
      <c r="A10" s="14">
        <v>4</v>
      </c>
      <c r="B10" s="56" t="s">
        <v>73</v>
      </c>
      <c r="C10" s="57">
        <v>488</v>
      </c>
      <c r="D10" s="65">
        <v>3746.31</v>
      </c>
      <c r="E10" s="66">
        <v>4365.1499999999996</v>
      </c>
      <c r="F10" s="65">
        <v>30386.49</v>
      </c>
      <c r="G10" s="65">
        <v>38497.949999999997</v>
      </c>
      <c r="H10" s="65">
        <v>4079.14</v>
      </c>
      <c r="I10" s="65">
        <v>4288.5200000000004</v>
      </c>
      <c r="J10" s="65">
        <v>21933.79</v>
      </c>
      <c r="K10" s="65">
        <v>30301.45</v>
      </c>
      <c r="L10" s="59">
        <v>78.709999999999994</v>
      </c>
    </row>
    <row r="11" spans="1:12" ht="20.100000000000001" customHeight="1" x14ac:dyDescent="0.2">
      <c r="A11" s="14">
        <v>5</v>
      </c>
      <c r="B11" s="56" t="s">
        <v>74</v>
      </c>
      <c r="C11" s="57">
        <v>219</v>
      </c>
      <c r="D11" s="65">
        <v>2716.39</v>
      </c>
      <c r="E11" s="66">
        <v>4906.74</v>
      </c>
      <c r="F11" s="65">
        <v>3948.06</v>
      </c>
      <c r="G11" s="65">
        <v>11571.19</v>
      </c>
      <c r="H11" s="65">
        <v>2321.21</v>
      </c>
      <c r="I11" s="65">
        <v>3077.93</v>
      </c>
      <c r="J11" s="65">
        <v>3154.71</v>
      </c>
      <c r="K11" s="65">
        <v>8553.85</v>
      </c>
      <c r="L11" s="59">
        <v>73.92</v>
      </c>
    </row>
    <row r="12" spans="1:12" ht="20.100000000000001" customHeight="1" x14ac:dyDescent="0.2">
      <c r="A12" s="14">
        <v>6</v>
      </c>
      <c r="B12" s="56" t="s">
        <v>75</v>
      </c>
      <c r="C12" s="57">
        <v>173</v>
      </c>
      <c r="D12" s="65">
        <v>2846.77</v>
      </c>
      <c r="E12" s="66">
        <v>5144.25</v>
      </c>
      <c r="F12" s="65">
        <v>69.34</v>
      </c>
      <c r="G12" s="65">
        <v>8060.36</v>
      </c>
      <c r="H12" s="65">
        <v>1233.25</v>
      </c>
      <c r="I12" s="65">
        <v>2004.99</v>
      </c>
      <c r="J12" s="65">
        <v>87.69</v>
      </c>
      <c r="K12" s="65">
        <v>3325.93</v>
      </c>
      <c r="L12" s="59">
        <v>41.26</v>
      </c>
    </row>
    <row r="13" spans="1:12" ht="20.100000000000001" customHeight="1" x14ac:dyDescent="0.2">
      <c r="A13" s="14">
        <v>7</v>
      </c>
      <c r="B13" s="56" t="s">
        <v>76</v>
      </c>
      <c r="C13" s="57">
        <v>255</v>
      </c>
      <c r="D13" s="65">
        <v>1841.3</v>
      </c>
      <c r="E13" s="66">
        <v>10123.950000000001</v>
      </c>
      <c r="F13" s="65">
        <v>641.66999999999996</v>
      </c>
      <c r="G13" s="65">
        <v>12606.92</v>
      </c>
      <c r="H13" s="65">
        <v>2018.79</v>
      </c>
      <c r="I13" s="65">
        <v>5981.99</v>
      </c>
      <c r="J13" s="65">
        <v>708.19</v>
      </c>
      <c r="K13" s="65">
        <v>8708.9699999999993</v>
      </c>
      <c r="L13" s="59">
        <v>69.08</v>
      </c>
    </row>
    <row r="14" spans="1:12" ht="20.100000000000001" customHeight="1" x14ac:dyDescent="0.2">
      <c r="A14" s="14">
        <v>8</v>
      </c>
      <c r="B14" s="56" t="s">
        <v>77</v>
      </c>
      <c r="C14" s="57">
        <v>301</v>
      </c>
      <c r="D14" s="65">
        <v>3896.68</v>
      </c>
      <c r="E14" s="66">
        <v>6988.62</v>
      </c>
      <c r="F14" s="65">
        <v>9083.2199999999993</v>
      </c>
      <c r="G14" s="65">
        <v>19968.52</v>
      </c>
      <c r="H14" s="65">
        <v>1950.27</v>
      </c>
      <c r="I14" s="65">
        <v>2684.73</v>
      </c>
      <c r="J14" s="65">
        <v>3325.92</v>
      </c>
      <c r="K14" s="65">
        <v>7960.92</v>
      </c>
      <c r="L14" s="59">
        <v>40</v>
      </c>
    </row>
    <row r="15" spans="1:12" ht="20.100000000000001" customHeight="1" x14ac:dyDescent="0.2">
      <c r="A15" s="14">
        <v>9</v>
      </c>
      <c r="B15" s="56" t="s">
        <v>78</v>
      </c>
      <c r="C15" s="57">
        <v>196</v>
      </c>
      <c r="D15" s="65">
        <v>1542.44</v>
      </c>
      <c r="E15" s="66">
        <v>2932.5</v>
      </c>
      <c r="F15" s="65">
        <v>6764.35</v>
      </c>
      <c r="G15" s="65">
        <v>11239.29</v>
      </c>
      <c r="H15" s="65">
        <v>1143.3900000000001</v>
      </c>
      <c r="I15" s="65">
        <v>2047</v>
      </c>
      <c r="J15" s="65">
        <v>3765.21</v>
      </c>
      <c r="K15" s="65">
        <v>6955.6</v>
      </c>
      <c r="L15" s="59">
        <v>61.89</v>
      </c>
    </row>
    <row r="16" spans="1:12" ht="20.100000000000001" customHeight="1" x14ac:dyDescent="0.2">
      <c r="A16" s="14">
        <v>10</v>
      </c>
      <c r="B16" s="56" t="s">
        <v>79</v>
      </c>
      <c r="C16" s="57">
        <v>129</v>
      </c>
      <c r="D16" s="65">
        <v>1836.48</v>
      </c>
      <c r="E16" s="66">
        <v>3734.36</v>
      </c>
      <c r="F16" s="65">
        <v>707.45</v>
      </c>
      <c r="G16" s="65">
        <v>6278.29</v>
      </c>
      <c r="H16" s="65">
        <v>677.59</v>
      </c>
      <c r="I16" s="65">
        <v>1137.6199999999999</v>
      </c>
      <c r="J16" s="65">
        <v>604.84</v>
      </c>
      <c r="K16" s="65">
        <v>2420.0500000000002</v>
      </c>
      <c r="L16" s="59">
        <v>38.549999999999997</v>
      </c>
    </row>
    <row r="17" spans="1:12" ht="20.100000000000001" customHeight="1" x14ac:dyDescent="0.2">
      <c r="A17" s="14">
        <v>11</v>
      </c>
      <c r="B17" s="56" t="s">
        <v>80</v>
      </c>
      <c r="C17" s="57">
        <v>140</v>
      </c>
      <c r="D17" s="65">
        <v>1992.51</v>
      </c>
      <c r="E17" s="66">
        <v>1159.55</v>
      </c>
      <c r="F17" s="65">
        <v>3998.36</v>
      </c>
      <c r="G17" s="65">
        <v>7150.42</v>
      </c>
      <c r="H17" s="65">
        <v>955.68</v>
      </c>
      <c r="I17" s="65">
        <v>401.55</v>
      </c>
      <c r="J17" s="65">
        <v>1823.5</v>
      </c>
      <c r="K17" s="65">
        <v>3180.73</v>
      </c>
      <c r="L17" s="59">
        <v>44.48</v>
      </c>
    </row>
    <row r="18" spans="1:12" ht="20.100000000000001" customHeight="1" x14ac:dyDescent="0.2">
      <c r="A18" s="14">
        <v>12</v>
      </c>
      <c r="B18" s="56" t="s">
        <v>81</v>
      </c>
      <c r="C18" s="57">
        <v>115</v>
      </c>
      <c r="D18" s="65">
        <v>934.05</v>
      </c>
      <c r="E18" s="66">
        <v>2783.26</v>
      </c>
      <c r="F18" s="65">
        <v>0</v>
      </c>
      <c r="G18" s="65">
        <v>3717.31</v>
      </c>
      <c r="H18" s="65">
        <v>835.52</v>
      </c>
      <c r="I18" s="65">
        <v>2369.61</v>
      </c>
      <c r="J18" s="65">
        <v>11.6</v>
      </c>
      <c r="K18" s="65">
        <v>3216.73</v>
      </c>
      <c r="L18" s="59">
        <v>86.53</v>
      </c>
    </row>
    <row r="19" spans="1:12" ht="20.100000000000001" customHeight="1" x14ac:dyDescent="0.2">
      <c r="A19" s="14">
        <v>13</v>
      </c>
      <c r="B19" s="56" t="s">
        <v>82</v>
      </c>
      <c r="C19" s="57">
        <v>619</v>
      </c>
      <c r="D19" s="65">
        <v>5073.05</v>
      </c>
      <c r="E19" s="66">
        <v>9544.57</v>
      </c>
      <c r="F19" s="65">
        <v>12524.29</v>
      </c>
      <c r="G19" s="65">
        <v>27141.91</v>
      </c>
      <c r="H19" s="65">
        <v>3018.79</v>
      </c>
      <c r="I19" s="65">
        <v>6148.04</v>
      </c>
      <c r="J19" s="65">
        <v>6729.23</v>
      </c>
      <c r="K19" s="65">
        <v>15896.06</v>
      </c>
      <c r="L19" s="59">
        <v>58.57</v>
      </c>
    </row>
    <row r="20" spans="1:12" ht="20.100000000000001" customHeight="1" x14ac:dyDescent="0.2">
      <c r="A20" s="14">
        <v>14</v>
      </c>
      <c r="B20" s="56" t="s">
        <v>83</v>
      </c>
      <c r="C20" s="57">
        <v>185</v>
      </c>
      <c r="D20" s="65">
        <v>1205.82</v>
      </c>
      <c r="E20" s="66">
        <v>1656.81</v>
      </c>
      <c r="F20" s="65">
        <v>4125.6499999999996</v>
      </c>
      <c r="G20" s="65">
        <v>6988.28</v>
      </c>
      <c r="H20" s="65">
        <v>2208.9499999999998</v>
      </c>
      <c r="I20" s="65">
        <v>2187.5300000000002</v>
      </c>
      <c r="J20" s="65">
        <v>3691</v>
      </c>
      <c r="K20" s="65">
        <v>8087.48</v>
      </c>
      <c r="L20" s="59">
        <v>115.73</v>
      </c>
    </row>
    <row r="21" spans="1:12" ht="20.100000000000001" customHeight="1" x14ac:dyDescent="0.2">
      <c r="A21" s="14">
        <v>15</v>
      </c>
      <c r="B21" s="56" t="s">
        <v>84</v>
      </c>
      <c r="C21" s="57">
        <v>653</v>
      </c>
      <c r="D21" s="65">
        <v>7415.68</v>
      </c>
      <c r="E21" s="66">
        <v>7261.92</v>
      </c>
      <c r="F21" s="65">
        <v>21064.7</v>
      </c>
      <c r="G21" s="65">
        <v>35742.300000000003</v>
      </c>
      <c r="H21" s="65">
        <v>7022.34</v>
      </c>
      <c r="I21" s="65">
        <v>5876.61</v>
      </c>
      <c r="J21" s="65">
        <v>17469.689999999999</v>
      </c>
      <c r="K21" s="65">
        <v>30368.639999999999</v>
      </c>
      <c r="L21" s="59">
        <v>84.97</v>
      </c>
    </row>
    <row r="22" spans="1:12" ht="20.100000000000001" customHeight="1" x14ac:dyDescent="0.2">
      <c r="A22" s="14">
        <v>16</v>
      </c>
      <c r="B22" s="56" t="s">
        <v>85</v>
      </c>
      <c r="C22" s="57">
        <v>307</v>
      </c>
      <c r="D22" s="65">
        <v>3010.03</v>
      </c>
      <c r="E22" s="65">
        <v>2801.78</v>
      </c>
      <c r="F22" s="65">
        <v>9781.15</v>
      </c>
      <c r="G22" s="65">
        <v>15592.96</v>
      </c>
      <c r="H22" s="65">
        <v>2266.25</v>
      </c>
      <c r="I22" s="65">
        <v>1617.72</v>
      </c>
      <c r="J22" s="65">
        <v>7607.92</v>
      </c>
      <c r="K22" s="65">
        <v>11491.89</v>
      </c>
      <c r="L22" s="59">
        <v>73.7</v>
      </c>
    </row>
    <row r="23" spans="1:12" ht="20.100000000000001" customHeight="1" x14ac:dyDescent="0.2">
      <c r="A23" s="14">
        <v>17</v>
      </c>
      <c r="B23" s="56" t="s">
        <v>86</v>
      </c>
      <c r="C23" s="57">
        <v>952</v>
      </c>
      <c r="D23" s="65">
        <v>10.41</v>
      </c>
      <c r="E23" s="65">
        <v>1203.6600000000001</v>
      </c>
      <c r="F23" s="65">
        <v>1083424.23</v>
      </c>
      <c r="G23" s="65">
        <v>1084638.3</v>
      </c>
      <c r="H23" s="65">
        <v>29.93</v>
      </c>
      <c r="I23" s="65">
        <v>273.07</v>
      </c>
      <c r="J23" s="65">
        <v>1593385.99</v>
      </c>
      <c r="K23" s="65">
        <v>1593688.99</v>
      </c>
      <c r="L23" s="59">
        <v>146.93</v>
      </c>
    </row>
    <row r="24" spans="1:12" ht="20.100000000000001" customHeight="1" x14ac:dyDescent="0.2">
      <c r="A24" s="14">
        <v>18</v>
      </c>
      <c r="B24" s="56" t="s">
        <v>87</v>
      </c>
      <c r="C24" s="57">
        <v>1386</v>
      </c>
      <c r="D24" s="65">
        <v>137.27000000000001</v>
      </c>
      <c r="E24" s="65">
        <v>1332.62</v>
      </c>
      <c r="F24" s="65">
        <v>701315.87</v>
      </c>
      <c r="G24" s="65">
        <v>702785.76</v>
      </c>
      <c r="H24" s="65">
        <v>6.95</v>
      </c>
      <c r="I24" s="65">
        <v>1527.01</v>
      </c>
      <c r="J24" s="65">
        <v>341192.81</v>
      </c>
      <c r="K24" s="65">
        <v>342726.77</v>
      </c>
      <c r="L24" s="59">
        <v>48.77</v>
      </c>
    </row>
    <row r="25" spans="1:12" ht="20.100000000000001" customHeight="1" x14ac:dyDescent="0.2">
      <c r="A25" s="14">
        <v>19</v>
      </c>
      <c r="B25" s="56" t="s">
        <v>88</v>
      </c>
      <c r="C25" s="57">
        <v>832</v>
      </c>
      <c r="D25" s="65">
        <v>6668.82</v>
      </c>
      <c r="E25" s="65">
        <v>8621.4500000000007</v>
      </c>
      <c r="F25" s="65">
        <v>87291.02</v>
      </c>
      <c r="G25" s="65">
        <v>102581.29</v>
      </c>
      <c r="H25" s="65">
        <v>3509.2</v>
      </c>
      <c r="I25" s="65">
        <v>4476.66</v>
      </c>
      <c r="J25" s="65">
        <v>48546.61</v>
      </c>
      <c r="K25" s="65">
        <v>56532.47</v>
      </c>
      <c r="L25" s="59">
        <v>55.11</v>
      </c>
    </row>
    <row r="26" spans="1:12" ht="20.100000000000001" customHeight="1" x14ac:dyDescent="0.2">
      <c r="A26" s="14">
        <v>20</v>
      </c>
      <c r="B26" s="56" t="s">
        <v>89</v>
      </c>
      <c r="C26" s="57">
        <v>275</v>
      </c>
      <c r="D26" s="65">
        <v>2270.52</v>
      </c>
      <c r="E26" s="65">
        <v>3801.09</v>
      </c>
      <c r="F26" s="65">
        <v>9166.39</v>
      </c>
      <c r="G26" s="65">
        <v>15238</v>
      </c>
      <c r="H26" s="65">
        <v>2111.7800000000002</v>
      </c>
      <c r="I26" s="65">
        <v>2598.54</v>
      </c>
      <c r="J26" s="65">
        <v>7138.23</v>
      </c>
      <c r="K26" s="65">
        <v>11848.55</v>
      </c>
      <c r="L26" s="59">
        <v>77.760000000000005</v>
      </c>
    </row>
    <row r="27" spans="1:12" ht="20.100000000000001" customHeight="1" x14ac:dyDescent="0.2">
      <c r="A27" s="14">
        <v>21</v>
      </c>
      <c r="B27" s="56" t="s">
        <v>90</v>
      </c>
      <c r="C27" s="57">
        <v>110</v>
      </c>
      <c r="D27" s="65">
        <v>913.51</v>
      </c>
      <c r="E27" s="65">
        <v>2048.75</v>
      </c>
      <c r="F27" s="65">
        <v>2363.0100000000002</v>
      </c>
      <c r="G27" s="65">
        <v>5325.27</v>
      </c>
      <c r="H27" s="65">
        <v>653.39</v>
      </c>
      <c r="I27" s="65">
        <v>1249.5899999999999</v>
      </c>
      <c r="J27" s="65">
        <v>1380.24</v>
      </c>
      <c r="K27" s="65">
        <v>3283.22</v>
      </c>
      <c r="L27" s="59">
        <v>61.65</v>
      </c>
    </row>
    <row r="28" spans="1:12" ht="20.100000000000001" customHeight="1" x14ac:dyDescent="0.2">
      <c r="A28" s="14">
        <v>22</v>
      </c>
      <c r="B28" s="56" t="s">
        <v>91</v>
      </c>
      <c r="C28" s="57">
        <v>821</v>
      </c>
      <c r="D28" s="65">
        <v>7952.84</v>
      </c>
      <c r="E28" s="65">
        <v>13635.54</v>
      </c>
      <c r="F28" s="65">
        <v>44632.55</v>
      </c>
      <c r="G28" s="65">
        <v>66220.929999999993</v>
      </c>
      <c r="H28" s="65">
        <v>6259.11</v>
      </c>
      <c r="I28" s="65">
        <v>8677.16</v>
      </c>
      <c r="J28" s="65">
        <v>29962</v>
      </c>
      <c r="K28" s="65">
        <v>44898.27</v>
      </c>
      <c r="L28" s="59">
        <v>67.8</v>
      </c>
    </row>
    <row r="29" spans="1:12" ht="20.100000000000001" customHeight="1" x14ac:dyDescent="0.2">
      <c r="A29" s="14">
        <v>23</v>
      </c>
      <c r="B29" s="56" t="s">
        <v>92</v>
      </c>
      <c r="C29" s="57">
        <v>207</v>
      </c>
      <c r="D29" s="65">
        <v>1955.79</v>
      </c>
      <c r="E29" s="65">
        <v>3583.87</v>
      </c>
      <c r="F29" s="65">
        <v>2934.51</v>
      </c>
      <c r="G29" s="65">
        <v>8474.17</v>
      </c>
      <c r="H29" s="65">
        <v>1588.71</v>
      </c>
      <c r="I29" s="65">
        <v>2202.29</v>
      </c>
      <c r="J29" s="65">
        <v>1995.92</v>
      </c>
      <c r="K29" s="65">
        <v>5786.92</v>
      </c>
      <c r="L29" s="59">
        <v>68.290000000000006</v>
      </c>
    </row>
    <row r="30" spans="1:12" ht="20.100000000000001" customHeight="1" x14ac:dyDescent="0.2">
      <c r="A30" s="14">
        <v>24</v>
      </c>
      <c r="B30" s="56" t="s">
        <v>93</v>
      </c>
      <c r="C30" s="57">
        <v>294</v>
      </c>
      <c r="D30" s="65">
        <v>3573.28</v>
      </c>
      <c r="E30" s="65">
        <v>9577.2000000000007</v>
      </c>
      <c r="F30" s="65">
        <v>20933.86</v>
      </c>
      <c r="G30" s="65">
        <v>34084.339999999997</v>
      </c>
      <c r="H30" s="65">
        <v>1627.59</v>
      </c>
      <c r="I30" s="65">
        <v>2892.2</v>
      </c>
      <c r="J30" s="65">
        <v>12719.64</v>
      </c>
      <c r="K30" s="65">
        <v>17239.43</v>
      </c>
      <c r="L30" s="59">
        <v>50.58</v>
      </c>
    </row>
    <row r="31" spans="1:12" ht="20.100000000000001" customHeight="1" x14ac:dyDescent="0.2">
      <c r="A31" s="14">
        <v>25</v>
      </c>
      <c r="B31" s="56" t="s">
        <v>94</v>
      </c>
      <c r="C31" s="57">
        <v>169</v>
      </c>
      <c r="D31" s="65">
        <v>1022.18</v>
      </c>
      <c r="E31" s="65">
        <v>2336.4299999999998</v>
      </c>
      <c r="F31" s="65">
        <v>3889.06</v>
      </c>
      <c r="G31" s="65">
        <v>7247.67</v>
      </c>
      <c r="H31" s="65">
        <v>1270.21</v>
      </c>
      <c r="I31" s="65">
        <v>2938.9</v>
      </c>
      <c r="J31" s="65">
        <v>2593.98</v>
      </c>
      <c r="K31" s="65">
        <v>6803.09</v>
      </c>
      <c r="L31" s="59">
        <v>93.87</v>
      </c>
    </row>
    <row r="32" spans="1:12" ht="20.100000000000001" customHeight="1" x14ac:dyDescent="0.2">
      <c r="A32" s="14">
        <v>26</v>
      </c>
      <c r="B32" s="56" t="s">
        <v>95</v>
      </c>
      <c r="C32" s="57">
        <v>1973</v>
      </c>
      <c r="D32" s="65">
        <v>16978.099999999999</v>
      </c>
      <c r="E32" s="65">
        <v>37848.26</v>
      </c>
      <c r="F32" s="65">
        <v>318484.52</v>
      </c>
      <c r="G32" s="65">
        <v>373310.88</v>
      </c>
      <c r="H32" s="65">
        <v>12787.24</v>
      </c>
      <c r="I32" s="65">
        <v>25091.64</v>
      </c>
      <c r="J32" s="65">
        <v>243753.18</v>
      </c>
      <c r="K32" s="65">
        <v>281632.06</v>
      </c>
      <c r="L32" s="59">
        <v>75.44</v>
      </c>
    </row>
    <row r="33" spans="1:12" ht="20.100000000000001" customHeight="1" x14ac:dyDescent="0.2">
      <c r="A33" s="14">
        <v>27</v>
      </c>
      <c r="B33" s="56" t="s">
        <v>96</v>
      </c>
      <c r="C33" s="57">
        <v>543</v>
      </c>
      <c r="D33" s="65">
        <v>11923.79</v>
      </c>
      <c r="E33" s="65">
        <v>17140.599999999999</v>
      </c>
      <c r="F33" s="65">
        <v>21059.56</v>
      </c>
      <c r="G33" s="65">
        <v>50123.95</v>
      </c>
      <c r="H33" s="65">
        <v>5510.88</v>
      </c>
      <c r="I33" s="65">
        <v>7319.26</v>
      </c>
      <c r="J33" s="65">
        <v>26063.23</v>
      </c>
      <c r="K33" s="65">
        <v>38893.370000000003</v>
      </c>
      <c r="L33" s="59">
        <v>77.59</v>
      </c>
    </row>
    <row r="34" spans="1:12" ht="20.100000000000001" customHeight="1" x14ac:dyDescent="0.2">
      <c r="A34" s="14">
        <v>28</v>
      </c>
      <c r="B34" s="56" t="s">
        <v>97</v>
      </c>
      <c r="C34" s="57">
        <v>327</v>
      </c>
      <c r="D34" s="65">
        <v>5735.97</v>
      </c>
      <c r="E34" s="65">
        <v>9486.01</v>
      </c>
      <c r="F34" s="65">
        <v>0.02</v>
      </c>
      <c r="G34" s="65">
        <v>15222</v>
      </c>
      <c r="H34" s="65">
        <v>2394.5</v>
      </c>
      <c r="I34" s="65">
        <v>4693.1000000000004</v>
      </c>
      <c r="J34" s="65">
        <v>39.25</v>
      </c>
      <c r="K34" s="65">
        <v>7126.85</v>
      </c>
      <c r="L34" s="59">
        <v>46.82</v>
      </c>
    </row>
    <row r="35" spans="1:12" ht="20.100000000000001" customHeight="1" x14ac:dyDescent="0.2">
      <c r="A35" s="14">
        <v>29</v>
      </c>
      <c r="B35" s="56" t="s">
        <v>98</v>
      </c>
      <c r="C35" s="57">
        <v>527</v>
      </c>
      <c r="D35" s="65">
        <v>6696.55</v>
      </c>
      <c r="E35" s="65">
        <v>6965.48</v>
      </c>
      <c r="F35" s="65">
        <v>11810.19</v>
      </c>
      <c r="G35" s="65">
        <v>25472.22</v>
      </c>
      <c r="H35" s="65">
        <v>5833.74</v>
      </c>
      <c r="I35" s="65">
        <v>4595.3999999999996</v>
      </c>
      <c r="J35" s="65">
        <v>7270.95</v>
      </c>
      <c r="K35" s="65">
        <v>17700.09</v>
      </c>
      <c r="L35" s="59">
        <v>69.489999999999995</v>
      </c>
    </row>
    <row r="36" spans="1:12" ht="20.100000000000001" customHeight="1" x14ac:dyDescent="0.2">
      <c r="A36" s="14">
        <v>30</v>
      </c>
      <c r="B36" s="56" t="s">
        <v>99</v>
      </c>
      <c r="C36" s="57">
        <v>648</v>
      </c>
      <c r="D36" s="65">
        <v>10418.209999999999</v>
      </c>
      <c r="E36" s="65">
        <v>11334.47</v>
      </c>
      <c r="F36" s="65">
        <v>8655.08</v>
      </c>
      <c r="G36" s="65">
        <v>30407.759999999998</v>
      </c>
      <c r="H36" s="65">
        <v>6494.51</v>
      </c>
      <c r="I36" s="65">
        <v>7050.35</v>
      </c>
      <c r="J36" s="65">
        <v>3365.91</v>
      </c>
      <c r="K36" s="65">
        <v>16910.77</v>
      </c>
      <c r="L36" s="59">
        <v>55.61</v>
      </c>
    </row>
    <row r="37" spans="1:12" ht="20.100000000000001" customHeight="1" x14ac:dyDescent="0.2">
      <c r="A37" s="14">
        <v>31</v>
      </c>
      <c r="B37" s="56" t="s">
        <v>100</v>
      </c>
      <c r="C37" s="57">
        <v>257</v>
      </c>
      <c r="D37" s="65">
        <v>5316.07</v>
      </c>
      <c r="E37" s="65">
        <v>4674.57</v>
      </c>
      <c r="F37" s="65">
        <v>0</v>
      </c>
      <c r="G37" s="65">
        <v>9990.64</v>
      </c>
      <c r="H37" s="65">
        <v>2696.41</v>
      </c>
      <c r="I37" s="65">
        <v>2137.2399999999998</v>
      </c>
      <c r="J37" s="65">
        <v>11.69</v>
      </c>
      <c r="K37" s="65">
        <v>4845.34</v>
      </c>
      <c r="L37" s="59">
        <v>48.5</v>
      </c>
    </row>
    <row r="38" spans="1:12" ht="20.100000000000001" customHeight="1" x14ac:dyDescent="0.2">
      <c r="A38" s="14">
        <v>32</v>
      </c>
      <c r="B38" s="56" t="s">
        <v>101</v>
      </c>
      <c r="C38" s="57">
        <v>615</v>
      </c>
      <c r="D38" s="65">
        <v>4244.91</v>
      </c>
      <c r="E38" s="65">
        <v>10279.32</v>
      </c>
      <c r="F38" s="65">
        <v>15292.13</v>
      </c>
      <c r="G38" s="65">
        <v>29816.36</v>
      </c>
      <c r="H38" s="65">
        <v>4279.6899999999996</v>
      </c>
      <c r="I38" s="65">
        <v>9277.6299999999992</v>
      </c>
      <c r="J38" s="65">
        <v>11301.94</v>
      </c>
      <c r="K38" s="65">
        <v>24859.26</v>
      </c>
      <c r="L38" s="59">
        <v>83.37</v>
      </c>
    </row>
    <row r="39" spans="1:12" ht="20.100000000000001" customHeight="1" x14ac:dyDescent="0.2">
      <c r="A39" s="14">
        <v>33</v>
      </c>
      <c r="B39" s="56" t="s">
        <v>102</v>
      </c>
      <c r="C39" s="57">
        <v>1061</v>
      </c>
      <c r="D39" s="65">
        <v>2988.61</v>
      </c>
      <c r="E39" s="65">
        <v>4777.1000000000004</v>
      </c>
      <c r="F39" s="65">
        <v>218875.51</v>
      </c>
      <c r="G39" s="65">
        <v>226641.22</v>
      </c>
      <c r="H39" s="65">
        <v>2605.3000000000002</v>
      </c>
      <c r="I39" s="65">
        <v>2981.37</v>
      </c>
      <c r="J39" s="65">
        <v>133759.15</v>
      </c>
      <c r="K39" s="65">
        <v>139345.82</v>
      </c>
      <c r="L39" s="59">
        <v>61.48</v>
      </c>
    </row>
    <row r="40" spans="1:12" ht="20.100000000000001" customHeight="1" x14ac:dyDescent="0.2">
      <c r="A40" s="14">
        <v>34</v>
      </c>
      <c r="B40" s="56" t="s">
        <v>103</v>
      </c>
      <c r="C40" s="57">
        <v>175</v>
      </c>
      <c r="D40" s="65">
        <v>2006.28</v>
      </c>
      <c r="E40" s="65">
        <v>2566.7399999999998</v>
      </c>
      <c r="F40" s="65">
        <v>5680.92</v>
      </c>
      <c r="G40" s="65">
        <v>10253.94</v>
      </c>
      <c r="H40" s="65">
        <v>2634.89</v>
      </c>
      <c r="I40" s="65">
        <v>1217.31</v>
      </c>
      <c r="J40" s="65">
        <v>3329.83</v>
      </c>
      <c r="K40" s="65">
        <v>7182.03</v>
      </c>
      <c r="L40" s="59">
        <v>70.040000000000006</v>
      </c>
    </row>
    <row r="41" spans="1:12" ht="20.100000000000001" customHeight="1" x14ac:dyDescent="0.2">
      <c r="A41" s="14">
        <v>35</v>
      </c>
      <c r="B41" s="56" t="s">
        <v>104</v>
      </c>
      <c r="C41" s="57">
        <v>137</v>
      </c>
      <c r="D41" s="65">
        <v>1016.75</v>
      </c>
      <c r="E41" s="65">
        <v>3089.05</v>
      </c>
      <c r="F41" s="65">
        <v>686.75</v>
      </c>
      <c r="G41" s="65">
        <v>4792.55</v>
      </c>
      <c r="H41" s="65">
        <v>921.25</v>
      </c>
      <c r="I41" s="65">
        <v>2397.7800000000002</v>
      </c>
      <c r="J41" s="65">
        <v>474.77</v>
      </c>
      <c r="K41" s="65">
        <v>3793.8</v>
      </c>
      <c r="L41" s="59">
        <v>79.16</v>
      </c>
    </row>
    <row r="42" spans="1:12" ht="20.100000000000001" customHeight="1" x14ac:dyDescent="0.2">
      <c r="A42" s="14">
        <v>36</v>
      </c>
      <c r="B42" s="56" t="s">
        <v>105</v>
      </c>
      <c r="C42" s="57">
        <v>304</v>
      </c>
      <c r="D42" s="65">
        <v>3147.53</v>
      </c>
      <c r="E42" s="65">
        <v>6705.18</v>
      </c>
      <c r="F42" s="65">
        <v>5748.85</v>
      </c>
      <c r="G42" s="65">
        <v>15601.56</v>
      </c>
      <c r="H42" s="65">
        <v>3199.57</v>
      </c>
      <c r="I42" s="65">
        <v>4581.51</v>
      </c>
      <c r="J42" s="65">
        <v>2548.21</v>
      </c>
      <c r="K42" s="65">
        <v>10329.290000000001</v>
      </c>
      <c r="L42" s="59">
        <v>66.209999999999994</v>
      </c>
    </row>
    <row r="43" spans="1:12" s="2" customFormat="1" ht="20.100000000000001" customHeight="1" thickBot="1" x14ac:dyDescent="0.3">
      <c r="A43" s="72"/>
      <c r="B43" s="73" t="s">
        <v>52</v>
      </c>
      <c r="C43" s="74">
        <v>16761</v>
      </c>
      <c r="D43" s="75">
        <v>146640.66</v>
      </c>
      <c r="E43" s="75">
        <v>245986.39</v>
      </c>
      <c r="F43" s="75">
        <v>2699264.5</v>
      </c>
      <c r="G43" s="75">
        <v>3091891.55</v>
      </c>
      <c r="H43" s="75">
        <v>106621.64</v>
      </c>
      <c r="I43" s="75">
        <v>154349.26999999999</v>
      </c>
      <c r="J43" s="75">
        <v>2561394.39</v>
      </c>
      <c r="K43" s="75">
        <v>2822365.3</v>
      </c>
      <c r="L43" s="76">
        <v>91.28</v>
      </c>
    </row>
  </sheetData>
  <mergeCells count="5">
    <mergeCell ref="D5:G5"/>
    <mergeCell ref="H5:K5"/>
    <mergeCell ref="A1:L1"/>
    <mergeCell ref="A2:L2"/>
    <mergeCell ref="A3:L3"/>
  </mergeCells>
  <printOptions horizontalCentered="1" verticalCentered="1"/>
  <pageMargins left="0.55118110236220474" right="0.31496062992125984" top="0.11811023622047245" bottom="0.11811023622047245" header="0" footer="0"/>
  <pageSetup paperSize="9" scale="73" orientation="portrait" r:id="rId1"/>
  <headerFooter alignWithMargins="0">
    <oddFooter>&amp;L&amp;"Arial"&amp;12&amp;F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Bankwise</vt:lpstr>
      <vt:lpstr>Districtwise</vt:lpstr>
    </vt:vector>
  </TitlesOfParts>
  <Company>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A.R.Teke</cp:lastModifiedBy>
  <cp:lastPrinted>2022-08-31T08:14:24Z</cp:lastPrinted>
  <dcterms:created xsi:type="dcterms:W3CDTF">2013-06-28T06:52:05Z</dcterms:created>
  <dcterms:modified xsi:type="dcterms:W3CDTF">2022-09-06T07:05:50Z</dcterms:modified>
</cp:coreProperties>
</file>