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king NW" sheetId="1" r:id="rId1"/>
  </sheets>
  <definedNames>
    <definedName name="_xlnm.Print_Area" localSheetId="0">'Banking NW'!$A$1:$F$51</definedName>
  </definedNames>
  <calcPr calcId="152511"/>
</workbook>
</file>

<file path=xl/calcChain.xml><?xml version="1.0" encoding="utf-8"?>
<calcChain xmlns="http://schemas.openxmlformats.org/spreadsheetml/2006/main">
  <c r="E59" i="1" l="1"/>
  <c r="D59" i="1"/>
  <c r="E56" i="1"/>
  <c r="D56" i="1"/>
  <c r="E54" i="1"/>
  <c r="D54" i="1"/>
  <c r="E52" i="1"/>
  <c r="D52" i="1"/>
  <c r="E42" i="1"/>
  <c r="D42" i="1"/>
  <c r="E27" i="1"/>
  <c r="E61" i="1" s="1"/>
  <c r="E65" i="1" s="1"/>
  <c r="D27" i="1"/>
  <c r="C59" i="1"/>
  <c r="C56" i="1"/>
  <c r="C54" i="1"/>
  <c r="C52" i="1"/>
  <c r="C42" i="1"/>
  <c r="C27" i="1"/>
  <c r="C61" i="1" s="1"/>
  <c r="C65" i="1" s="1"/>
  <c r="F64" i="1"/>
  <c r="F63" i="1"/>
  <c r="F62" i="1"/>
  <c r="F60" i="1"/>
  <c r="F58" i="1"/>
  <c r="F57" i="1"/>
  <c r="F59" i="1" s="1"/>
  <c r="F55" i="1"/>
  <c r="F56" i="1" s="1"/>
  <c r="F53" i="1"/>
  <c r="F54" i="1" s="1"/>
  <c r="F51" i="1"/>
  <c r="F50" i="1"/>
  <c r="F49" i="1"/>
  <c r="F48" i="1"/>
  <c r="F47" i="1"/>
  <c r="F46" i="1"/>
  <c r="F45" i="1"/>
  <c r="F44" i="1"/>
  <c r="F43" i="1"/>
  <c r="F52" i="1" s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D61" i="1" l="1"/>
  <c r="D65" i="1" s="1"/>
  <c r="F42" i="1"/>
  <c r="F27" i="1"/>
  <c r="F61" i="1" l="1"/>
  <c r="F65" i="1" s="1"/>
</calcChain>
</file>

<file path=xl/sharedStrings.xml><?xml version="1.0" encoding="utf-8"?>
<sst xmlns="http://schemas.openxmlformats.org/spreadsheetml/2006/main" count="66" uniqueCount="65">
  <si>
    <t>Sr. No.</t>
  </si>
  <si>
    <t>Bank of India</t>
  </si>
  <si>
    <t>Bank of Maharashtra</t>
  </si>
  <si>
    <t>Central Bank of India</t>
  </si>
  <si>
    <t>Indian Overseas Bank</t>
  </si>
  <si>
    <t>CSB Bank</t>
  </si>
  <si>
    <t>Federal Bank</t>
  </si>
  <si>
    <t>ICICI Bank</t>
  </si>
  <si>
    <t>IDBI Bank</t>
  </si>
  <si>
    <t>Karnataka Bank Ltd.</t>
  </si>
  <si>
    <t>Kotak Mahindra Bank</t>
  </si>
  <si>
    <t>India Post Payments Bank</t>
  </si>
  <si>
    <t>DBS Bank</t>
  </si>
  <si>
    <t>Bank of Baroda</t>
  </si>
  <si>
    <t>Canara Bank</t>
  </si>
  <si>
    <t>Indian Bank</t>
  </si>
  <si>
    <t>Punjab National Bank</t>
  </si>
  <si>
    <t>State Bank of India</t>
  </si>
  <si>
    <t>Union Bank of India</t>
  </si>
  <si>
    <t>Bank</t>
  </si>
  <si>
    <t>Bandhan Bank Ltd.</t>
  </si>
  <si>
    <t>Development Credit Bank</t>
  </si>
  <si>
    <t>IDFC First</t>
  </si>
  <si>
    <t>IndusInd Bank Ltd.</t>
  </si>
  <si>
    <t>Yes Bank Ltd.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</si>
  <si>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</si>
  <si>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</si>
  <si>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</si>
  <si>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</si>
  <si>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</si>
  <si>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</si>
  <si>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</si>
  <si>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</si>
  <si>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</si>
  <si>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Sub T WOS of Foreign Bks</t>
  </si>
  <si>
    <t>Maharashtra Gramin Bank</t>
  </si>
  <si>
    <t>Vidharbha Konkan Gramin Bank</t>
  </si>
  <si>
    <t>Sub Total (Gramin Banks)</t>
  </si>
  <si>
    <t>Annexure II-9</t>
  </si>
  <si>
    <t>SLBC Maharashtra - Banking Network Summary</t>
  </si>
  <si>
    <t>Mode of Banking Services</t>
  </si>
  <si>
    <t>Branch</t>
  </si>
  <si>
    <t>BC</t>
  </si>
  <si>
    <t>Other Modes</t>
  </si>
  <si>
    <t>Total</t>
  </si>
  <si>
    <t>Remarks</t>
  </si>
  <si>
    <t>Punjab &amp; Sind Bank</t>
  </si>
  <si>
    <t>UCO Bank</t>
  </si>
  <si>
    <t>Sub Total PSBs</t>
  </si>
  <si>
    <t>Axis Bank</t>
  </si>
  <si>
    <t>HDFC Bank</t>
  </si>
  <si>
    <t>Ratnakar Bank</t>
  </si>
  <si>
    <t>Sub Total Pvt Sec Banks</t>
  </si>
  <si>
    <t>Sub T Small Fin Bks</t>
  </si>
  <si>
    <t>Sub T Payments Banks</t>
  </si>
  <si>
    <t>Subhadra Local Area Bank Ltd</t>
  </si>
  <si>
    <t>MS Coop (DCCBs)</t>
  </si>
  <si>
    <t>Grand Total</t>
  </si>
  <si>
    <t>Andhra Bank ( Now Merged With Union Bk)</t>
  </si>
  <si>
    <t>Allhabad Bank (Now Merged With Indian Bk)</t>
  </si>
  <si>
    <t>Corporation Bank ( Now Merged With Union Bk)</t>
  </si>
  <si>
    <t>Oriental Bank of Commerce ( Now Merged With Punjab National Bk )</t>
  </si>
  <si>
    <t>Syndicate Bank ( Now Merged With Canara Bk)</t>
  </si>
  <si>
    <t>United Bank of India ( Now Merged With Punjab National Bk)</t>
  </si>
  <si>
    <t>Updated as on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</si>
</sst>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1" applyFill="1" applyBorder="1" applyAlignment="1" applyProtection="1">
      <alignment horizontal="center" vertical="center"/>
      <protection hidden="1"/>
    </xf>
    <xf numFmtId="0" fontId="2" fillId="4" borderId="1" xfId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 shrinkToFit="1"/>
    </xf>
    <xf numFmtId="1" fontId="3" fillId="5" borderId="1" xfId="1" applyNumberFormat="1" applyFont="1" applyFill="1" applyBorder="1" applyAlignment="1" applyProtection="1">
      <alignment horizontal="right" vertical="center" shrinkToFit="1"/>
      <protection hidden="1"/>
    </xf>
    <xf numFmtId="1" fontId="3" fillId="5" borderId="1" xfId="1" applyNumberFormat="1" applyFont="1" applyFill="1" applyBorder="1" applyAlignment="1" applyProtection="1">
      <alignment horizontal="left" vertical="center" shrinkToFit="1"/>
      <protection hidden="1"/>
    </xf>
    <xf numFmtId="1" fontId="2" fillId="0" borderId="1" xfId="1" applyNumberFormat="1" applyBorder="1" applyAlignment="1">
      <alignment vertical="center" shrinkToFit="1"/>
    </xf>
    <xf numFmtId="1" fontId="2" fillId="0" borderId="1" xfId="1" applyNumberFormat="1" applyFont="1" applyBorder="1" applyAlignment="1">
      <alignment vertical="center" shrinkToFit="1"/>
    </xf>
    <xf numFmtId="1" fontId="2" fillId="0" borderId="1" xfId="1" applyNumberFormat="1" applyFont="1" applyFill="1" applyBorder="1" applyAlignment="1">
      <alignment vertical="center" shrinkToFit="1"/>
    </xf>
    <xf numFmtId="1" fontId="2" fillId="0" borderId="1" xfId="0" applyNumberFormat="1" applyFont="1" applyBorder="1" applyAlignment="1">
      <alignment horizontal="right" vertical="center" shrinkToFit="1"/>
    </xf>
    <xf numFmtId="1" fontId="2" fillId="0" borderId="1" xfId="2" applyNumberFormat="1" applyBorder="1" applyAlignment="1">
      <alignment vertical="center" shrinkToFit="1"/>
    </xf>
    <xf numFmtId="1" fontId="3" fillId="3" borderId="1" xfId="0" applyNumberFormat="1" applyFont="1" applyFill="1" applyBorder="1" applyAlignment="1">
      <alignment horizontal="right" vertical="center"/>
    </xf>
    <xf numFmtId="1" fontId="2" fillId="0" borderId="5" xfId="2" quotePrefix="1" applyNumberFormat="1" applyFont="1" applyBorder="1" applyAlignment="1">
      <alignment horizontal="right" vertical="center" shrinkToFit="1"/>
    </xf>
    <xf numFmtId="1" fontId="2" fillId="0" borderId="1" xfId="1" applyNumberForma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1" fontId="2" fillId="0" borderId="4" xfId="0" applyNumberFormat="1" applyFont="1" applyBorder="1" applyAlignment="1">
      <alignment horizontal="right" vertical="center" shrinkToFit="1"/>
    </xf>
    <xf numFmtId="1" fontId="2" fillId="0" borderId="5" xfId="0" applyNumberFormat="1" applyFont="1" applyBorder="1" applyAlignment="1">
      <alignment horizontal="right" vertical="center" shrinkToFit="1"/>
    </xf>
    <xf numFmtId="1" fontId="2" fillId="0" borderId="1" xfId="2" quotePrefix="1" applyNumberFormat="1" applyFont="1" applyBorder="1" applyAlignment="1">
      <alignment horizontal="right" vertical="center" shrinkToFit="1"/>
    </xf>
    <xf numFmtId="1" fontId="2" fillId="0" borderId="1" xfId="1" applyNumberFormat="1" applyFont="1" applyBorder="1" applyAlignment="1">
      <alignment horizontal="right" vertical="center" shrinkToFit="1"/>
    </xf>
    <xf numFmtId="1" fontId="2" fillId="0" borderId="1" xfId="1" applyNumberFormat="1" applyFont="1" applyFill="1" applyBorder="1" applyAlignment="1">
      <alignment horizontal="right" vertical="center" shrinkToFit="1"/>
    </xf>
    <xf numFmtId="1" fontId="2" fillId="0" borderId="1" xfId="2" applyNumberFormat="1" applyBorder="1" applyAlignment="1">
      <alignment horizontal="right" vertical="center" shrinkToFit="1"/>
    </xf>
    <xf numFmtId="1" fontId="2" fillId="0" borderId="5" xfId="2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1" fontId="3" fillId="3" borderId="1" xfId="0" applyNumberFormat="1" applyFont="1" applyFill="1" applyBorder="1" applyAlignment="1" applyProtection="1">
      <alignment vertical="center" shrinkToFit="1"/>
      <protection locked="0"/>
    </xf>
    <xf numFmtId="0" fontId="2" fillId="0" borderId="1" xfId="1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6" sqref="M6"/>
    </sheetView>
  </sheetViews>
  <sheetFormatPr defaultRowHeight="15" x14ac:dyDescent="0.25"/>
  <cols>
    <col min="1" max="1" width="5.7109375" style="1" customWidth="1"/>
    <col min="2" max="2" width="38.5703125" style="1" customWidth="1"/>
    <col min="3" max="7" width="10.7109375" style="1" customWidth="1"/>
    <col min="8" max="16384" width="9.140625" style="1"/>
  </cols>
  <sheetData>
    <row r="1" spans="1:7" x14ac:dyDescent="0.25">
      <c r="B1" s="2"/>
      <c r="C1" s="2"/>
      <c r="D1" s="2"/>
      <c r="E1" s="2"/>
      <c r="F1" s="3"/>
      <c r="G1" s="3" t="s">
        <v>38</v>
      </c>
    </row>
    <row r="2" spans="1:7" x14ac:dyDescent="0.25">
      <c r="A2" s="2"/>
      <c r="B2" s="2"/>
      <c r="C2" s="2"/>
      <c r="D2" s="2"/>
      <c r="E2" s="2"/>
      <c r="F2" s="2"/>
    </row>
    <row r="3" spans="1:7" x14ac:dyDescent="0.25">
      <c r="A3" s="40" t="s">
        <v>39</v>
      </c>
      <c r="B3" s="40"/>
      <c r="C3" s="40"/>
      <c r="D3" s="40"/>
      <c r="E3" s="40"/>
      <c r="F3" s="40"/>
      <c r="G3" s="40"/>
    </row>
    <row r="4" spans="1:7" x14ac:dyDescent="0.25">
      <c r="A4" s="2"/>
      <c r="B4" s="2"/>
      <c r="C4" s="2"/>
      <c r="D4" s="2"/>
      <c r="E4" s="2"/>
      <c r="F4" s="2"/>
    </row>
    <row r="5" spans="1:7" x14ac:dyDescent="0.25">
      <c r="A5" s="41" t="s">
        <v>64</v>
      </c>
      <c r="B5" s="41"/>
      <c r="C5" s="41"/>
      <c r="D5" s="41"/>
      <c r="E5" s="41"/>
      <c r="F5" s="41"/>
    </row>
    <row r="6" spans="1:7" x14ac:dyDescent="0.25">
      <c r="A6" s="2"/>
      <c r="B6" s="2"/>
      <c r="C6" s="2"/>
      <c r="D6" s="2"/>
      <c r="E6" s="2"/>
      <c r="F6" s="35"/>
    </row>
    <row r="7" spans="1:7" ht="15" customHeight="1" x14ac:dyDescent="0.25">
      <c r="A7" s="39" t="s">
        <v>0</v>
      </c>
      <c r="B7" s="39" t="s">
        <v>19</v>
      </c>
      <c r="C7" s="42" t="s">
        <v>40</v>
      </c>
      <c r="D7" s="43"/>
      <c r="E7" s="43"/>
      <c r="F7" s="44"/>
      <c r="G7" s="39" t="s">
        <v>45</v>
      </c>
    </row>
    <row r="8" spans="1:7" ht="15" customHeight="1" x14ac:dyDescent="0.25">
      <c r="A8" s="39"/>
      <c r="B8" s="39"/>
      <c r="C8" s="7" t="s">
        <v>41</v>
      </c>
      <c r="D8" s="7" t="s">
        <v>42</v>
      </c>
      <c r="E8" s="7" t="s">
        <v>43</v>
      </c>
      <c r="F8" s="5" t="s">
        <v>44</v>
      </c>
      <c r="G8" s="39"/>
    </row>
    <row r="9" spans="1:7" ht="18" customHeight="1" x14ac:dyDescent="0.25">
      <c r="A9" s="8">
        <v>1</v>
      </c>
      <c r="B9" s="38" t="s">
        <v>59</v>
      </c>
      <c r="C9" s="25">
        <v>133</v>
      </c>
      <c r="D9" s="25"/>
      <c r="E9" s="25">
        <v>0</v>
      </c>
      <c r="F9" s="25">
        <f>C9+D9+E9</f>
        <v>133</v>
      </c>
      <c r="G9" s="25"/>
    </row>
    <row r="10" spans="1:7" x14ac:dyDescent="0.25">
      <c r="A10" s="8">
        <v>2</v>
      </c>
      <c r="B10" s="9" t="s">
        <v>58</v>
      </c>
      <c r="C10" s="18">
        <v>143</v>
      </c>
      <c r="D10" s="31"/>
      <c r="E10" s="18">
        <v>0</v>
      </c>
      <c r="F10" s="18">
        <f t="shared" ref="F10:F64" si="0">C10+D10+E10</f>
        <v>143</v>
      </c>
      <c r="G10" s="18"/>
    </row>
    <row r="11" spans="1:7" x14ac:dyDescent="0.25">
      <c r="A11" s="8">
        <v>3</v>
      </c>
      <c r="B11" s="9" t="s">
        <v>13</v>
      </c>
      <c r="C11" s="19">
        <v>1032</v>
      </c>
      <c r="D11" s="31">
        <v>1546</v>
      </c>
      <c r="E11" s="19">
        <v>0</v>
      </c>
      <c r="F11" s="19">
        <f t="shared" si="0"/>
        <v>2578</v>
      </c>
      <c r="G11" s="19"/>
    </row>
    <row r="12" spans="1:7" x14ac:dyDescent="0.25">
      <c r="A12" s="8">
        <v>4</v>
      </c>
      <c r="B12" s="9" t="s">
        <v>1</v>
      </c>
      <c r="C12" s="18">
        <v>910</v>
      </c>
      <c r="D12" s="25">
        <v>1545</v>
      </c>
      <c r="E12" s="18">
        <v>0</v>
      </c>
      <c r="F12" s="18">
        <f t="shared" si="0"/>
        <v>2455</v>
      </c>
      <c r="G12" s="18"/>
    </row>
    <row r="13" spans="1:7" x14ac:dyDescent="0.25">
      <c r="A13" s="8">
        <v>5</v>
      </c>
      <c r="B13" s="10" t="s">
        <v>2</v>
      </c>
      <c r="C13" s="20">
        <v>1122</v>
      </c>
      <c r="D13" s="32">
        <v>3071</v>
      </c>
      <c r="E13" s="20">
        <v>0</v>
      </c>
      <c r="F13" s="20">
        <f t="shared" si="0"/>
        <v>4193</v>
      </c>
      <c r="G13" s="20"/>
    </row>
    <row r="14" spans="1:7" s="6" customFormat="1" x14ac:dyDescent="0.25">
      <c r="A14" s="8">
        <v>6</v>
      </c>
      <c r="B14" s="9" t="s">
        <v>14</v>
      </c>
      <c r="C14" s="26">
        <v>403</v>
      </c>
      <c r="D14" s="21">
        <v>282</v>
      </c>
      <c r="E14" s="26">
        <v>0</v>
      </c>
      <c r="F14" s="26">
        <f t="shared" si="0"/>
        <v>685</v>
      </c>
      <c r="G14" s="26"/>
    </row>
    <row r="15" spans="1:7" x14ac:dyDescent="0.25">
      <c r="A15" s="8">
        <v>7</v>
      </c>
      <c r="B15" s="9" t="s">
        <v>3</v>
      </c>
      <c r="C15" s="21">
        <v>620</v>
      </c>
      <c r="D15" s="33">
        <v>859</v>
      </c>
      <c r="E15" s="21">
        <v>0</v>
      </c>
      <c r="F15" s="21">
        <f t="shared" si="0"/>
        <v>1479</v>
      </c>
      <c r="G15" s="21"/>
    </row>
    <row r="16" spans="1:7" x14ac:dyDescent="0.25">
      <c r="A16" s="8">
        <v>8</v>
      </c>
      <c r="B16" s="9" t="s">
        <v>60</v>
      </c>
      <c r="C16" s="21">
        <v>223</v>
      </c>
      <c r="D16" s="21"/>
      <c r="E16" s="21">
        <v>0</v>
      </c>
      <c r="F16" s="21">
        <f t="shared" si="0"/>
        <v>223</v>
      </c>
      <c r="G16" s="21"/>
    </row>
    <row r="17" spans="1:7" s="6" customFormat="1" x14ac:dyDescent="0.25">
      <c r="A17" s="8">
        <v>9</v>
      </c>
      <c r="B17" s="9" t="s">
        <v>15</v>
      </c>
      <c r="C17" s="21">
        <v>154</v>
      </c>
      <c r="D17" s="21">
        <v>105</v>
      </c>
      <c r="E17" s="21">
        <v>0</v>
      </c>
      <c r="F17" s="21">
        <f t="shared" si="0"/>
        <v>259</v>
      </c>
      <c r="G17" s="21"/>
    </row>
    <row r="18" spans="1:7" x14ac:dyDescent="0.25">
      <c r="A18" s="8">
        <v>10</v>
      </c>
      <c r="B18" s="9" t="s">
        <v>4</v>
      </c>
      <c r="C18" s="26">
        <v>194</v>
      </c>
      <c r="D18" s="21">
        <v>56</v>
      </c>
      <c r="E18" s="26">
        <v>0</v>
      </c>
      <c r="F18" s="26">
        <f t="shared" si="0"/>
        <v>250</v>
      </c>
      <c r="G18" s="26"/>
    </row>
    <row r="19" spans="1:7" s="6" customFormat="1" ht="22.5" customHeight="1" x14ac:dyDescent="0.25">
      <c r="A19" s="8">
        <v>11</v>
      </c>
      <c r="B19" s="38" t="s">
        <v>61</v>
      </c>
      <c r="C19" s="21">
        <v>145</v>
      </c>
      <c r="D19" s="21"/>
      <c r="E19" s="21">
        <v>0</v>
      </c>
      <c r="F19" s="21">
        <f t="shared" si="0"/>
        <v>145</v>
      </c>
      <c r="G19" s="21"/>
    </row>
    <row r="20" spans="1:7" x14ac:dyDescent="0.25">
      <c r="A20" s="8">
        <v>12</v>
      </c>
      <c r="B20" s="9" t="s">
        <v>46</v>
      </c>
      <c r="C20" s="21">
        <v>36</v>
      </c>
      <c r="D20" s="33"/>
      <c r="E20" s="21">
        <v>0</v>
      </c>
      <c r="F20" s="21">
        <f t="shared" si="0"/>
        <v>36</v>
      </c>
      <c r="G20" s="27"/>
    </row>
    <row r="21" spans="1:7" x14ac:dyDescent="0.25">
      <c r="A21" s="8">
        <v>13</v>
      </c>
      <c r="B21" s="9" t="s">
        <v>16</v>
      </c>
      <c r="C21" s="22">
        <v>264</v>
      </c>
      <c r="D21" s="21">
        <v>128</v>
      </c>
      <c r="E21" s="22">
        <v>0</v>
      </c>
      <c r="F21" s="22">
        <f t="shared" si="0"/>
        <v>392</v>
      </c>
      <c r="G21" s="22"/>
    </row>
    <row r="22" spans="1:7" x14ac:dyDescent="0.25">
      <c r="A22" s="8">
        <v>14</v>
      </c>
      <c r="B22" s="9" t="s">
        <v>17</v>
      </c>
      <c r="C22" s="26">
        <v>2140</v>
      </c>
      <c r="D22" s="21">
        <v>2463</v>
      </c>
      <c r="E22" s="26">
        <v>0</v>
      </c>
      <c r="F22" s="26">
        <f t="shared" si="0"/>
        <v>4603</v>
      </c>
      <c r="G22" s="26"/>
    </row>
    <row r="23" spans="1:7" x14ac:dyDescent="0.25">
      <c r="A23" s="8">
        <v>15</v>
      </c>
      <c r="B23" s="9" t="s">
        <v>62</v>
      </c>
      <c r="C23" s="21">
        <v>256</v>
      </c>
      <c r="D23" s="21"/>
      <c r="E23" s="21">
        <v>0</v>
      </c>
      <c r="F23" s="21">
        <f t="shared" si="0"/>
        <v>256</v>
      </c>
      <c r="G23" s="21"/>
    </row>
    <row r="24" spans="1:7" x14ac:dyDescent="0.25">
      <c r="A24" s="8">
        <v>16</v>
      </c>
      <c r="B24" s="9" t="s">
        <v>47</v>
      </c>
      <c r="C24" s="21">
        <v>180</v>
      </c>
      <c r="D24" s="21">
        <v>67</v>
      </c>
      <c r="E24" s="21">
        <v>0</v>
      </c>
      <c r="F24" s="21">
        <f t="shared" si="0"/>
        <v>247</v>
      </c>
      <c r="G24" s="21"/>
    </row>
    <row r="25" spans="1:7" s="6" customFormat="1" x14ac:dyDescent="0.25">
      <c r="A25" s="8">
        <v>17</v>
      </c>
      <c r="B25" s="9" t="s">
        <v>18</v>
      </c>
      <c r="C25" s="28">
        <v>591</v>
      </c>
      <c r="D25" s="21">
        <v>1340</v>
      </c>
      <c r="E25" s="28">
        <v>0</v>
      </c>
      <c r="F25" s="28">
        <f t="shared" si="0"/>
        <v>1931</v>
      </c>
      <c r="G25" s="28"/>
    </row>
    <row r="26" spans="1:7" ht="25.5" x14ac:dyDescent="0.25">
      <c r="A26" s="8">
        <v>18</v>
      </c>
      <c r="B26" s="38" t="s">
        <v>63</v>
      </c>
      <c r="C26" s="21">
        <v>48</v>
      </c>
      <c r="D26" s="28"/>
      <c r="E26" s="21">
        <v>0</v>
      </c>
      <c r="F26" s="21">
        <f t="shared" si="0"/>
        <v>48</v>
      </c>
      <c r="G26" s="21"/>
    </row>
    <row r="27" spans="1:7" x14ac:dyDescent="0.25">
      <c r="A27" s="11"/>
      <c r="B27" s="12" t="s">
        <v>48</v>
      </c>
      <c r="C27" s="37">
        <f t="shared" ref="C27:F27" si="1">SUM(C9:C26)</f>
        <v>8594</v>
      </c>
      <c r="D27" s="37">
        <f t="shared" si="1"/>
        <v>11462</v>
      </c>
      <c r="E27" s="37">
        <f t="shared" si="1"/>
        <v>0</v>
      </c>
      <c r="F27" s="37">
        <f t="shared" si="1"/>
        <v>20056</v>
      </c>
      <c r="G27" s="23"/>
    </row>
    <row r="28" spans="1:7" x14ac:dyDescent="0.25">
      <c r="A28" s="8">
        <v>19</v>
      </c>
      <c r="B28" s="9" t="s">
        <v>49</v>
      </c>
      <c r="C28" s="29">
        <v>480</v>
      </c>
      <c r="D28" s="29">
        <v>21</v>
      </c>
      <c r="E28" s="29">
        <v>0</v>
      </c>
      <c r="F28" s="29">
        <f t="shared" si="0"/>
        <v>501</v>
      </c>
      <c r="G28" s="29"/>
    </row>
    <row r="29" spans="1:7" x14ac:dyDescent="0.25">
      <c r="A29" s="8">
        <v>20</v>
      </c>
      <c r="B29" s="9" t="s">
        <v>20</v>
      </c>
      <c r="C29" s="21">
        <v>260</v>
      </c>
      <c r="D29" s="21"/>
      <c r="E29" s="21">
        <v>0</v>
      </c>
      <c r="F29" s="21">
        <f t="shared" si="0"/>
        <v>260</v>
      </c>
      <c r="G29" s="21"/>
    </row>
    <row r="30" spans="1:7" x14ac:dyDescent="0.25">
      <c r="A30" s="8">
        <v>21</v>
      </c>
      <c r="B30" s="9" t="s">
        <v>5</v>
      </c>
      <c r="C30" s="21">
        <v>33</v>
      </c>
      <c r="D30" s="21"/>
      <c r="E30" s="21">
        <v>0</v>
      </c>
      <c r="F30" s="21">
        <f t="shared" si="0"/>
        <v>33</v>
      </c>
      <c r="G30" s="21"/>
    </row>
    <row r="31" spans="1:7" x14ac:dyDescent="0.25">
      <c r="A31" s="8">
        <v>22</v>
      </c>
      <c r="B31" s="9" t="s">
        <v>21</v>
      </c>
      <c r="C31" s="26">
        <v>55</v>
      </c>
      <c r="D31" s="21"/>
      <c r="E31" s="26">
        <v>0</v>
      </c>
      <c r="F31" s="26">
        <f t="shared" si="0"/>
        <v>55</v>
      </c>
      <c r="G31" s="26"/>
    </row>
    <row r="32" spans="1:7" s="6" customFormat="1" x14ac:dyDescent="0.25">
      <c r="A32" s="8">
        <v>23</v>
      </c>
      <c r="B32" s="9" t="s">
        <v>6</v>
      </c>
      <c r="C32" s="21">
        <v>107</v>
      </c>
      <c r="D32" s="21"/>
      <c r="E32" s="21">
        <v>0</v>
      </c>
      <c r="F32" s="21">
        <f t="shared" si="0"/>
        <v>107</v>
      </c>
      <c r="G32" s="21"/>
    </row>
    <row r="33" spans="1:7" x14ac:dyDescent="0.25">
      <c r="A33" s="8">
        <v>24</v>
      </c>
      <c r="B33" s="9" t="s">
        <v>50</v>
      </c>
      <c r="C33" s="22">
        <v>624</v>
      </c>
      <c r="D33" s="21">
        <v>1467</v>
      </c>
      <c r="E33" s="22">
        <v>0</v>
      </c>
      <c r="F33" s="22">
        <f t="shared" si="0"/>
        <v>2091</v>
      </c>
      <c r="G33" s="22"/>
    </row>
    <row r="34" spans="1:7" x14ac:dyDescent="0.25">
      <c r="A34" s="8">
        <v>25</v>
      </c>
      <c r="B34" s="9" t="s">
        <v>7</v>
      </c>
      <c r="C34" s="21">
        <v>762</v>
      </c>
      <c r="D34" s="21">
        <v>375</v>
      </c>
      <c r="E34" s="21">
        <v>0</v>
      </c>
      <c r="F34" s="21">
        <f t="shared" si="0"/>
        <v>1137</v>
      </c>
      <c r="G34" s="21"/>
    </row>
    <row r="35" spans="1:7" x14ac:dyDescent="0.25">
      <c r="A35" s="8">
        <v>26</v>
      </c>
      <c r="B35" s="9" t="s">
        <v>8</v>
      </c>
      <c r="C35" s="21">
        <v>488</v>
      </c>
      <c r="D35" s="21">
        <v>199</v>
      </c>
      <c r="E35" s="21">
        <v>0</v>
      </c>
      <c r="F35" s="21">
        <f t="shared" si="0"/>
        <v>687</v>
      </c>
      <c r="G35" s="21"/>
    </row>
    <row r="36" spans="1:7" x14ac:dyDescent="0.25">
      <c r="A36" s="8">
        <v>27</v>
      </c>
      <c r="B36" s="9" t="s">
        <v>22</v>
      </c>
      <c r="C36" s="21">
        <v>96</v>
      </c>
      <c r="D36" s="21"/>
      <c r="E36" s="21">
        <v>0</v>
      </c>
      <c r="F36" s="21">
        <f t="shared" si="0"/>
        <v>96</v>
      </c>
      <c r="G36" s="21"/>
    </row>
    <row r="37" spans="1:7" x14ac:dyDescent="0.25">
      <c r="A37" s="8">
        <v>28</v>
      </c>
      <c r="B37" s="9" t="s">
        <v>23</v>
      </c>
      <c r="C37" s="21">
        <v>209</v>
      </c>
      <c r="D37" s="21"/>
      <c r="E37" s="21">
        <v>0</v>
      </c>
      <c r="F37" s="21">
        <f t="shared" si="0"/>
        <v>209</v>
      </c>
      <c r="G37" s="21"/>
    </row>
    <row r="38" spans="1:7" x14ac:dyDescent="0.25">
      <c r="A38" s="8">
        <v>29</v>
      </c>
      <c r="B38" s="9" t="s">
        <v>9</v>
      </c>
      <c r="C38" s="21">
        <v>55</v>
      </c>
      <c r="D38" s="21"/>
      <c r="E38" s="21">
        <v>0</v>
      </c>
      <c r="F38" s="21">
        <f t="shared" si="0"/>
        <v>55</v>
      </c>
      <c r="G38" s="21"/>
    </row>
    <row r="39" spans="1:7" x14ac:dyDescent="0.25">
      <c r="A39" s="8">
        <v>30</v>
      </c>
      <c r="B39" s="9" t="s">
        <v>10</v>
      </c>
      <c r="C39" s="21">
        <v>330</v>
      </c>
      <c r="D39" s="21"/>
      <c r="E39" s="21">
        <v>0</v>
      </c>
      <c r="F39" s="21">
        <f t="shared" si="0"/>
        <v>330</v>
      </c>
      <c r="G39" s="21"/>
    </row>
    <row r="40" spans="1:7" x14ac:dyDescent="0.25">
      <c r="A40" s="8">
        <v>31</v>
      </c>
      <c r="B40" s="9" t="s">
        <v>51</v>
      </c>
      <c r="C40" s="21">
        <v>124</v>
      </c>
      <c r="D40" s="21">
        <v>52</v>
      </c>
      <c r="E40" s="21">
        <v>0</v>
      </c>
      <c r="F40" s="21">
        <f t="shared" si="0"/>
        <v>176</v>
      </c>
      <c r="G40" s="21"/>
    </row>
    <row r="41" spans="1:7" x14ac:dyDescent="0.25">
      <c r="A41" s="8">
        <v>32</v>
      </c>
      <c r="B41" s="9" t="s">
        <v>24</v>
      </c>
      <c r="C41" s="28">
        <v>199</v>
      </c>
      <c r="D41" s="28"/>
      <c r="E41" s="28">
        <v>0</v>
      </c>
      <c r="F41" s="28">
        <f t="shared" si="0"/>
        <v>199</v>
      </c>
      <c r="G41" s="28"/>
    </row>
    <row r="42" spans="1:7" x14ac:dyDescent="0.25">
      <c r="A42" s="11"/>
      <c r="B42" s="12" t="s">
        <v>52</v>
      </c>
      <c r="C42" s="37">
        <f t="shared" ref="C42:F42" si="2">SUM(C28:C41)</f>
        <v>3822</v>
      </c>
      <c r="D42" s="37">
        <f t="shared" si="2"/>
        <v>2114</v>
      </c>
      <c r="E42" s="37">
        <f t="shared" si="2"/>
        <v>0</v>
      </c>
      <c r="F42" s="37">
        <f t="shared" si="2"/>
        <v>5936</v>
      </c>
      <c r="G42" s="23"/>
    </row>
    <row r="43" spans="1:7" x14ac:dyDescent="0.25">
      <c r="A43" s="8">
        <v>33</v>
      </c>
      <c r="B43" s="9" t="s">
        <v>25</v>
      </c>
      <c r="C43" s="21">
        <v>64</v>
      </c>
      <c r="D43" s="34"/>
      <c r="E43" s="21">
        <v>0</v>
      </c>
      <c r="F43" s="21">
        <f t="shared" si="0"/>
        <v>64</v>
      </c>
      <c r="G43" s="21"/>
    </row>
    <row r="44" spans="1:7" x14ac:dyDescent="0.25">
      <c r="A44" s="8">
        <v>34</v>
      </c>
      <c r="B44" s="9" t="s">
        <v>26</v>
      </c>
      <c r="C44" s="24">
        <v>0</v>
      </c>
      <c r="D44" s="24"/>
      <c r="E44" s="24">
        <v>0</v>
      </c>
      <c r="F44" s="24">
        <f t="shared" si="0"/>
        <v>0</v>
      </c>
      <c r="G44" s="24"/>
    </row>
    <row r="45" spans="1:7" x14ac:dyDescent="0.25">
      <c r="A45" s="8">
        <v>35</v>
      </c>
      <c r="B45" s="9" t="s">
        <v>27</v>
      </c>
      <c r="C45" s="29">
        <v>146</v>
      </c>
      <c r="D45" s="34">
        <v>10</v>
      </c>
      <c r="E45" s="29">
        <v>0</v>
      </c>
      <c r="F45" s="29">
        <f t="shared" si="0"/>
        <v>156</v>
      </c>
      <c r="G45" s="29"/>
    </row>
    <row r="46" spans="1:7" x14ac:dyDescent="0.25">
      <c r="A46" s="8">
        <v>36</v>
      </c>
      <c r="B46" s="9" t="s">
        <v>28</v>
      </c>
      <c r="C46" s="21">
        <v>40</v>
      </c>
      <c r="D46" s="34"/>
      <c r="E46" s="21">
        <v>0</v>
      </c>
      <c r="F46" s="21">
        <f t="shared" si="0"/>
        <v>40</v>
      </c>
      <c r="G46" s="21"/>
    </row>
    <row r="47" spans="1:7" x14ac:dyDescent="0.25">
      <c r="A47" s="8">
        <v>37</v>
      </c>
      <c r="B47" s="9" t="s">
        <v>29</v>
      </c>
      <c r="C47" s="30">
        <v>55</v>
      </c>
      <c r="D47" s="24"/>
      <c r="E47" s="30">
        <v>0</v>
      </c>
      <c r="F47" s="30">
        <f t="shared" si="0"/>
        <v>55</v>
      </c>
      <c r="G47" s="30"/>
    </row>
    <row r="48" spans="1:7" x14ac:dyDescent="0.25">
      <c r="A48" s="8">
        <v>38</v>
      </c>
      <c r="B48" s="9" t="s">
        <v>30</v>
      </c>
      <c r="C48" s="21">
        <v>50</v>
      </c>
      <c r="D48" s="34"/>
      <c r="E48" s="21">
        <v>0</v>
      </c>
      <c r="F48" s="21">
        <f t="shared" si="0"/>
        <v>50</v>
      </c>
      <c r="G48" s="21"/>
    </row>
    <row r="49" spans="1:7" x14ac:dyDescent="0.25">
      <c r="A49" s="8">
        <v>39</v>
      </c>
      <c r="B49" s="9" t="s">
        <v>31</v>
      </c>
      <c r="C49" s="21">
        <v>161</v>
      </c>
      <c r="D49" s="34"/>
      <c r="E49" s="21">
        <v>0</v>
      </c>
      <c r="F49" s="21">
        <f t="shared" si="0"/>
        <v>161</v>
      </c>
      <c r="G49" s="21"/>
    </row>
    <row r="50" spans="1:7" x14ac:dyDescent="0.25">
      <c r="A50" s="8">
        <v>40</v>
      </c>
      <c r="B50" s="9" t="s">
        <v>32</v>
      </c>
      <c r="C50" s="21">
        <v>41</v>
      </c>
      <c r="D50" s="34"/>
      <c r="E50" s="21">
        <v>0</v>
      </c>
      <c r="F50" s="21">
        <f t="shared" si="0"/>
        <v>41</v>
      </c>
      <c r="G50" s="21"/>
    </row>
    <row r="51" spans="1:7" x14ac:dyDescent="0.25">
      <c r="A51" s="8">
        <v>41</v>
      </c>
      <c r="B51" s="9" t="s">
        <v>33</v>
      </c>
      <c r="C51" s="21">
        <v>47</v>
      </c>
      <c r="D51" s="34"/>
      <c r="E51" s="21">
        <v>0</v>
      </c>
      <c r="F51" s="21">
        <f t="shared" si="0"/>
        <v>47</v>
      </c>
      <c r="G51" s="21"/>
    </row>
    <row r="52" spans="1:7" x14ac:dyDescent="0.25">
      <c r="A52" s="11"/>
      <c r="B52" s="12" t="s">
        <v>53</v>
      </c>
      <c r="C52" s="37">
        <f t="shared" ref="C52:F52" si="3">SUM(C43:C51)</f>
        <v>604</v>
      </c>
      <c r="D52" s="37">
        <f t="shared" si="3"/>
        <v>10</v>
      </c>
      <c r="E52" s="37">
        <f t="shared" si="3"/>
        <v>0</v>
      </c>
      <c r="F52" s="37">
        <f t="shared" si="3"/>
        <v>614</v>
      </c>
      <c r="G52" s="23"/>
    </row>
    <row r="53" spans="1:7" x14ac:dyDescent="0.25">
      <c r="A53" s="13">
        <v>42</v>
      </c>
      <c r="B53" s="9" t="s">
        <v>12</v>
      </c>
      <c r="C53" s="21">
        <v>16</v>
      </c>
      <c r="D53" s="34"/>
      <c r="E53" s="21">
        <v>0</v>
      </c>
      <c r="F53" s="21">
        <f t="shared" si="0"/>
        <v>16</v>
      </c>
      <c r="G53" s="21"/>
    </row>
    <row r="54" spans="1:7" x14ac:dyDescent="0.25">
      <c r="A54" s="14"/>
      <c r="B54" s="15" t="s">
        <v>34</v>
      </c>
      <c r="C54" s="37">
        <f t="shared" ref="C54:F54" si="4">C53</f>
        <v>16</v>
      </c>
      <c r="D54" s="37">
        <f t="shared" si="4"/>
        <v>0</v>
      </c>
      <c r="E54" s="37">
        <f t="shared" si="4"/>
        <v>0</v>
      </c>
      <c r="F54" s="37">
        <f t="shared" si="4"/>
        <v>16</v>
      </c>
      <c r="G54" s="23"/>
    </row>
    <row r="55" spans="1:7" x14ac:dyDescent="0.25">
      <c r="A55" s="13">
        <v>43</v>
      </c>
      <c r="B55" s="9" t="s">
        <v>11</v>
      </c>
      <c r="C55" s="21"/>
      <c r="D55" s="34"/>
      <c r="E55" s="21">
        <v>0</v>
      </c>
      <c r="F55" s="21">
        <f t="shared" si="0"/>
        <v>0</v>
      </c>
      <c r="G55" s="21"/>
    </row>
    <row r="56" spans="1:7" x14ac:dyDescent="0.25">
      <c r="A56" s="14"/>
      <c r="B56" s="15" t="s">
        <v>54</v>
      </c>
      <c r="C56" s="37">
        <f t="shared" ref="C56:F56" si="5">C55</f>
        <v>0</v>
      </c>
      <c r="D56" s="37">
        <f t="shared" si="5"/>
        <v>0</v>
      </c>
      <c r="E56" s="37">
        <f t="shared" si="5"/>
        <v>0</v>
      </c>
      <c r="F56" s="37">
        <f t="shared" si="5"/>
        <v>0</v>
      </c>
      <c r="G56" s="23"/>
    </row>
    <row r="57" spans="1:7" x14ac:dyDescent="0.25">
      <c r="A57" s="8">
        <v>44</v>
      </c>
      <c r="B57" s="9" t="s">
        <v>35</v>
      </c>
      <c r="C57" s="29">
        <v>425</v>
      </c>
      <c r="D57" s="29"/>
      <c r="E57" s="29">
        <v>0</v>
      </c>
      <c r="F57" s="29">
        <f t="shared" si="0"/>
        <v>425</v>
      </c>
      <c r="G57" s="29"/>
    </row>
    <row r="58" spans="1:7" x14ac:dyDescent="0.25">
      <c r="A58" s="8">
        <v>45</v>
      </c>
      <c r="B58" s="9" t="s">
        <v>36</v>
      </c>
      <c r="C58" s="28">
        <v>338</v>
      </c>
      <c r="D58" s="28"/>
      <c r="E58" s="28">
        <v>0</v>
      </c>
      <c r="F58" s="28">
        <f t="shared" si="0"/>
        <v>338</v>
      </c>
      <c r="G58" s="28"/>
    </row>
    <row r="59" spans="1:7" x14ac:dyDescent="0.25">
      <c r="A59" s="11"/>
      <c r="B59" s="12" t="s">
        <v>37</v>
      </c>
      <c r="C59" s="37">
        <f t="shared" ref="C59:F59" si="6">SUM(C57:C58)</f>
        <v>763</v>
      </c>
      <c r="D59" s="37">
        <f t="shared" si="6"/>
        <v>0</v>
      </c>
      <c r="E59" s="37">
        <f t="shared" si="6"/>
        <v>0</v>
      </c>
      <c r="F59" s="37">
        <f t="shared" si="6"/>
        <v>763</v>
      </c>
      <c r="G59" s="23"/>
    </row>
    <row r="60" spans="1:7" x14ac:dyDescent="0.25">
      <c r="A60" s="8">
        <v>46</v>
      </c>
      <c r="B60" s="9" t="s">
        <v>55</v>
      </c>
      <c r="C60" s="19">
        <v>9</v>
      </c>
      <c r="D60" s="31"/>
      <c r="E60" s="19">
        <v>0</v>
      </c>
      <c r="F60" s="19">
        <f t="shared" si="0"/>
        <v>9</v>
      </c>
      <c r="G60" s="19"/>
    </row>
    <row r="61" spans="1:7" x14ac:dyDescent="0.25">
      <c r="A61" s="11"/>
      <c r="B61" s="12" t="s">
        <v>44</v>
      </c>
      <c r="C61" s="37">
        <f t="shared" ref="C61:F61" si="7">SUM(C27,C42,C52,C54, C56,C59,C60)</f>
        <v>13808</v>
      </c>
      <c r="D61" s="37">
        <f t="shared" si="7"/>
        <v>13586</v>
      </c>
      <c r="E61" s="37">
        <f t="shared" si="7"/>
        <v>0</v>
      </c>
      <c r="F61" s="37">
        <f t="shared" si="7"/>
        <v>27394</v>
      </c>
      <c r="G61" s="23"/>
    </row>
    <row r="62" spans="1:7" x14ac:dyDescent="0.25">
      <c r="A62" s="36"/>
      <c r="B62" s="36"/>
      <c r="C62" s="36"/>
      <c r="D62" s="36"/>
      <c r="E62" s="36">
        <v>0</v>
      </c>
      <c r="F62" s="36">
        <f t="shared" si="0"/>
        <v>0</v>
      </c>
      <c r="G62" s="36"/>
    </row>
    <row r="63" spans="1:7" x14ac:dyDescent="0.25">
      <c r="A63" s="8">
        <v>47</v>
      </c>
      <c r="B63" s="9" t="s">
        <v>56</v>
      </c>
      <c r="C63" s="21">
        <v>3753</v>
      </c>
      <c r="D63" s="21"/>
      <c r="E63" s="21">
        <v>0</v>
      </c>
      <c r="F63" s="21">
        <f t="shared" si="0"/>
        <v>3753</v>
      </c>
      <c r="G63" s="21"/>
    </row>
    <row r="64" spans="1:7" x14ac:dyDescent="0.25">
      <c r="A64" s="36"/>
      <c r="B64" s="36"/>
      <c r="C64" s="36"/>
      <c r="D64" s="36"/>
      <c r="E64" s="36">
        <v>0</v>
      </c>
      <c r="F64" s="36">
        <f t="shared" si="0"/>
        <v>0</v>
      </c>
      <c r="G64" s="36"/>
    </row>
    <row r="65" spans="1:7" x14ac:dyDescent="0.25">
      <c r="A65" s="16"/>
      <c r="B65" s="17" t="s">
        <v>57</v>
      </c>
      <c r="C65" s="16">
        <f t="shared" ref="C65:F65" si="8">C61+C63</f>
        <v>17561</v>
      </c>
      <c r="D65" s="16">
        <f t="shared" si="8"/>
        <v>13586</v>
      </c>
      <c r="E65" s="16">
        <f t="shared" si="8"/>
        <v>0</v>
      </c>
      <c r="F65" s="16">
        <f t="shared" si="8"/>
        <v>31147</v>
      </c>
      <c r="G65" s="16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  <row r="92" spans="1:7" x14ac:dyDescent="0.25">
      <c r="A92" s="4"/>
      <c r="B92" s="4"/>
      <c r="C92" s="4"/>
      <c r="D92" s="4"/>
      <c r="E92" s="4"/>
      <c r="F92" s="4"/>
      <c r="G92" s="4"/>
    </row>
    <row r="93" spans="1:7" x14ac:dyDescent="0.25">
      <c r="A93" s="4"/>
      <c r="B93" s="4"/>
      <c r="C93" s="4"/>
      <c r="D93" s="4"/>
      <c r="E93" s="4"/>
      <c r="F93" s="4"/>
      <c r="G93" s="4"/>
    </row>
    <row r="94" spans="1:7" x14ac:dyDescent="0.25">
      <c r="A94" s="4"/>
      <c r="B94" s="4"/>
      <c r="C94" s="4"/>
      <c r="D94" s="4"/>
      <c r="E94" s="4"/>
      <c r="F94" s="4"/>
      <c r="G94" s="4"/>
    </row>
    <row r="95" spans="1:7" x14ac:dyDescent="0.25">
      <c r="A95" s="4"/>
      <c r="B95" s="4"/>
      <c r="C95" s="4"/>
      <c r="D95" s="4"/>
      <c r="E95" s="4"/>
      <c r="F95" s="4"/>
      <c r="G95" s="4"/>
    </row>
    <row r="96" spans="1:7" x14ac:dyDescent="0.25">
      <c r="A96" s="4"/>
      <c r="B96" s="4"/>
      <c r="C96" s="4"/>
      <c r="D96" s="4"/>
      <c r="E96" s="4"/>
      <c r="F96" s="4"/>
      <c r="G96" s="4"/>
    </row>
    <row r="97" spans="1:7" x14ac:dyDescent="0.25">
      <c r="A97" s="4"/>
      <c r="B97" s="4"/>
      <c r="C97" s="4"/>
      <c r="D97" s="4"/>
      <c r="E97" s="4"/>
      <c r="F97" s="4"/>
      <c r="G97" s="4"/>
    </row>
    <row r="98" spans="1:7" x14ac:dyDescent="0.25">
      <c r="A98" s="4"/>
      <c r="B98" s="4"/>
      <c r="C98" s="4"/>
      <c r="D98" s="4"/>
      <c r="E98" s="4"/>
      <c r="F98" s="4"/>
      <c r="G98" s="4"/>
    </row>
    <row r="99" spans="1:7" x14ac:dyDescent="0.25">
      <c r="A99" s="4"/>
      <c r="B99" s="4"/>
      <c r="C99" s="4"/>
      <c r="D99" s="4"/>
      <c r="E99" s="4"/>
      <c r="F99" s="4"/>
      <c r="G99" s="4"/>
    </row>
    <row r="100" spans="1:7" x14ac:dyDescent="0.25">
      <c r="A100" s="4"/>
      <c r="B100" s="4"/>
      <c r="C100" s="4"/>
      <c r="D100" s="4"/>
      <c r="E100" s="4"/>
      <c r="F100" s="4"/>
      <c r="G100" s="4"/>
    </row>
    <row r="101" spans="1:7" x14ac:dyDescent="0.25">
      <c r="A101" s="4"/>
      <c r="B101" s="4"/>
      <c r="C101" s="4"/>
      <c r="D101" s="4"/>
      <c r="E101" s="4"/>
      <c r="F101" s="4"/>
      <c r="G101" s="4"/>
    </row>
    <row r="102" spans="1:7" x14ac:dyDescent="0.25">
      <c r="A102" s="4"/>
      <c r="B102" s="4"/>
      <c r="C102" s="4"/>
      <c r="D102" s="4"/>
      <c r="E102" s="4"/>
      <c r="F102" s="4"/>
      <c r="G102" s="4"/>
    </row>
    <row r="103" spans="1:7" x14ac:dyDescent="0.25">
      <c r="A103" s="4"/>
      <c r="B103" s="4"/>
      <c r="C103" s="4"/>
      <c r="D103" s="4"/>
      <c r="E103" s="4"/>
      <c r="F103" s="4"/>
      <c r="G103" s="4"/>
    </row>
    <row r="104" spans="1:7" x14ac:dyDescent="0.25">
      <c r="A104" s="4"/>
      <c r="B104" s="4"/>
      <c r="C104" s="4"/>
      <c r="D104" s="4"/>
      <c r="E104" s="4"/>
      <c r="F104" s="4"/>
      <c r="G104" s="4"/>
    </row>
    <row r="105" spans="1:7" x14ac:dyDescent="0.25">
      <c r="A105" s="4"/>
      <c r="B105" s="4"/>
      <c r="C105" s="4"/>
      <c r="D105" s="4"/>
      <c r="E105" s="4"/>
      <c r="F105" s="4"/>
      <c r="G105" s="4"/>
    </row>
    <row r="106" spans="1:7" x14ac:dyDescent="0.25">
      <c r="A106" s="4"/>
      <c r="B106" s="4"/>
      <c r="C106" s="4"/>
      <c r="D106" s="4"/>
      <c r="E106" s="4"/>
      <c r="F106" s="4"/>
      <c r="G106" s="4"/>
    </row>
    <row r="107" spans="1:7" x14ac:dyDescent="0.25">
      <c r="A107" s="4"/>
      <c r="B107" s="4"/>
      <c r="C107" s="4"/>
      <c r="D107" s="4"/>
      <c r="E107" s="4"/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</sheetData>
  <mergeCells count="6">
    <mergeCell ref="G7:G8"/>
    <mergeCell ref="A3:G3"/>
    <mergeCell ref="A5:F5"/>
    <mergeCell ref="A7:A8"/>
    <mergeCell ref="B7:B8"/>
    <mergeCell ref="C7:F7"/>
  </mergeCells>
  <printOptions horizontalCentered="1"/>
  <pageMargins left="0.5" right="0.5" top="0.5" bottom="0.5" header="0.25" footer="0.2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Banking NW</vt:lpstr>
      <vt:lpstr>'Banking NW'!Print_Area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2021-03-09T11:41:16Z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1611825419</vt:lpwstr>
  </property>
  <property fmtid="{D5CDD505-2E9C-101B-9397-08002B2CF9AE}" pid="5" name="DLPManualFileClassificationVersion">
    <vt:lpwstr>11.1.0.61</vt:lpwstr>
  </property>
</Properties>
</file>