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Banking NW" sheetId="1" r:id="rId1"/>
  </sheets>
  <definedNames>
    <definedName name="_xlnm.Print_Area" localSheetId="0">'Banking NW'!$A$1:$F$46</definedName>
  </definedNames>
  <calcPr calcId="152511"/>
</workbook>
</file>

<file path=xl/calcChain.xml><?xml version="1.0" encoding="utf-8"?>
<calcChain xmlns="http://schemas.openxmlformats.org/spreadsheetml/2006/main">
  <c r="D57" i="1" l="1"/>
  <c r="E57" i="1"/>
  <c r="F57" i="1"/>
  <c r="C57" i="1"/>
  <c r="F55" i="1" l="1"/>
  <c r="F53" i="1"/>
  <c r="F52" i="1"/>
  <c r="F50" i="1"/>
  <c r="F48" i="1"/>
  <c r="F40" i="1"/>
  <c r="F41" i="1"/>
  <c r="F42" i="1"/>
  <c r="F43" i="1"/>
  <c r="F44" i="1"/>
  <c r="F45" i="1"/>
  <c r="F46" i="1"/>
  <c r="F39" i="1"/>
  <c r="D38" i="1"/>
  <c r="E38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22" i="1"/>
  <c r="D21" i="1"/>
  <c r="E21" i="1"/>
  <c r="F10" i="1"/>
  <c r="F11" i="1"/>
  <c r="F12" i="1"/>
  <c r="F13" i="1"/>
  <c r="F14" i="1"/>
  <c r="F15" i="1"/>
  <c r="F16" i="1"/>
  <c r="F17" i="1"/>
  <c r="F18" i="1"/>
  <c r="F19" i="1"/>
  <c r="F20" i="1"/>
  <c r="F9" i="1"/>
  <c r="F38" i="1" l="1"/>
  <c r="F21" i="1"/>
  <c r="D56" i="1" l="1"/>
  <c r="E56" i="1"/>
  <c r="F56" i="1"/>
  <c r="C56" i="1" l="1"/>
  <c r="D54" i="1"/>
  <c r="E54" i="1"/>
  <c r="F54" i="1"/>
  <c r="C54" i="1"/>
  <c r="D51" i="1"/>
  <c r="E51" i="1"/>
  <c r="C51" i="1"/>
  <c r="D49" i="1"/>
  <c r="E49" i="1"/>
  <c r="F49" i="1"/>
  <c r="C49" i="1"/>
  <c r="D47" i="1"/>
  <c r="E47" i="1"/>
  <c r="F47" i="1"/>
  <c r="C47" i="1"/>
  <c r="C38" i="1"/>
  <c r="C21" i="1"/>
  <c r="F51" i="1" l="1"/>
</calcChain>
</file>

<file path=xl/sharedStrings.xml><?xml version="1.0" encoding="utf-8"?>
<sst xmlns="http://schemas.openxmlformats.org/spreadsheetml/2006/main" count="60" uniqueCount="60">
  <si>
    <t>Sr. No.</t>
  </si>
  <si>
    <t>Bank of India</t>
  </si>
  <si>
    <t>Bank of Maharashtra</t>
  </si>
  <si>
    <t>Central Bank of India</t>
  </si>
  <si>
    <t>Indian Overseas Bank</t>
  </si>
  <si>
    <t>CSB Bank</t>
  </si>
  <si>
    <t>Federal Bank</t>
  </si>
  <si>
    <t>ICICI Bank</t>
  </si>
  <si>
    <t>IDBI Bank</t>
  </si>
  <si>
    <t>Karnataka Bank Ltd.</t>
  </si>
  <si>
    <t>Kotak Mahindra Bank</t>
  </si>
  <si>
    <t>India Post Payments Bank</t>
  </si>
  <si>
    <t>DBS Bank</t>
  </si>
  <si>
    <t>Bank</t>
  </si>
  <si>
    <t>AU</t>
  </si>
  <si>
    <t>Equitas</t>
  </si>
  <si>
    <t>ESAF</t>
  </si>
  <si>
    <t>Fincare</t>
  </si>
  <si>
    <t>Suryoday</t>
  </si>
  <si>
    <t>Ujjivan</t>
  </si>
  <si>
    <t>Utkarsh</t>
  </si>
  <si>
    <t>Sub T WOS of Foreign Bks</t>
  </si>
  <si>
    <t>Maharashtra Gramin Bank</t>
  </si>
  <si>
    <t>Vidharbha Konkan Gramin Bank</t>
  </si>
  <si>
    <t>Sub Total (Gramin Banks)</t>
  </si>
  <si>
    <t>Annexure II-9</t>
  </si>
  <si>
    <t>SLBC Maharashtra - Banking Network Summary</t>
  </si>
  <si>
    <t>Mode of Banking Services</t>
  </si>
  <si>
    <t>Branch</t>
  </si>
  <si>
    <t>BC</t>
  </si>
  <si>
    <t>Other Modes</t>
  </si>
  <si>
    <t>Total</t>
  </si>
  <si>
    <t>Remarks</t>
  </si>
  <si>
    <t>Punjab &amp; Sind Bank</t>
  </si>
  <si>
    <t>UCO Bank</t>
  </si>
  <si>
    <t>Sub Total PSBs</t>
  </si>
  <si>
    <t>Axis Bank</t>
  </si>
  <si>
    <t>HDFC Bank</t>
  </si>
  <si>
    <t>Sub Total Pvt Sec Banks</t>
  </si>
  <si>
    <t>Sub T Small Fin Bks</t>
  </si>
  <si>
    <t>Sub T Payments Banks</t>
  </si>
  <si>
    <t>MS Coop (DCCBs)</t>
  </si>
  <si>
    <t>Grand Total</t>
  </si>
  <si>
    <t>Canara Bank (+ Syndicate)</t>
  </si>
  <si>
    <t>Indian Bank (+ Allahabad Bank)</t>
  </si>
  <si>
    <t>Bandhan Bank</t>
  </si>
  <si>
    <t>DCB Bank</t>
  </si>
  <si>
    <t>Dhanlaxmi Bank</t>
  </si>
  <si>
    <t>IDFC First Bank</t>
  </si>
  <si>
    <t>IndusInd Bank</t>
  </si>
  <si>
    <t>Karur Vysya Bank</t>
  </si>
  <si>
    <t>RBL Bank</t>
  </si>
  <si>
    <t>Yes Bank Limited</t>
  </si>
  <si>
    <t>Janalakshmi</t>
  </si>
  <si>
    <t>Sub T Cooperative Bank</t>
  </si>
  <si>
    <t xml:space="preserve">State Bank of India
</t>
  </si>
  <si>
    <t xml:space="preserve">Bank of Baroda </t>
  </si>
  <si>
    <t xml:space="preserve">Punjab National Bank 
</t>
  </si>
  <si>
    <t xml:space="preserve">Union Bank of India
</t>
  </si>
  <si>
    <t>Updated as on 30.09.2021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</si>
</sst>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2" fillId="0" borderId="1" xfId="1" applyFill="1" applyBorder="1" applyAlignment="1" applyProtection="1">
      <alignment horizontal="center" vertical="center"/>
      <protection hidden="1"/>
    </xf>
    <xf numFmtId="0" fontId="2" fillId="4" borderId="1" xfId="1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vertical="center" shrinkToFit="1"/>
    </xf>
    <xf numFmtId="1" fontId="3" fillId="5" borderId="1" xfId="1" applyNumberFormat="1" applyFont="1" applyFill="1" applyBorder="1" applyAlignment="1" applyProtection="1">
      <alignment horizontal="right" vertical="center" shrinkToFit="1"/>
      <protection hidden="1"/>
    </xf>
    <xf numFmtId="1" fontId="3" fillId="5" borderId="1" xfId="1" applyNumberFormat="1" applyFont="1" applyFill="1" applyBorder="1" applyAlignment="1" applyProtection="1">
      <alignment horizontal="left" vertical="center" shrinkToFit="1"/>
      <protection hidden="1"/>
    </xf>
    <xf numFmtId="1" fontId="2" fillId="0" borderId="1" xfId="1" applyNumberFormat="1" applyBorder="1" applyAlignment="1">
      <alignment vertical="center" shrinkToFit="1"/>
    </xf>
    <xf numFmtId="1" fontId="2" fillId="0" borderId="1" xfId="1" applyNumberFormat="1" applyFont="1" applyBorder="1" applyAlignment="1">
      <alignment vertical="center" shrinkToFit="1"/>
    </xf>
    <xf numFmtId="1" fontId="2" fillId="0" borderId="1" xfId="1" applyNumberFormat="1" applyFont="1" applyFill="1" applyBorder="1" applyAlignment="1">
      <alignment vertical="center" shrinkToFit="1"/>
    </xf>
    <xf numFmtId="1" fontId="2" fillId="0" borderId="1" xfId="0" applyNumberFormat="1" applyFont="1" applyBorder="1" applyAlignment="1">
      <alignment horizontal="right" vertical="center" shrinkToFit="1"/>
    </xf>
    <xf numFmtId="1" fontId="2" fillId="0" borderId="1" xfId="2" applyNumberFormat="1" applyBorder="1" applyAlignment="1">
      <alignment vertical="center" shrinkToFit="1"/>
    </xf>
    <xf numFmtId="1" fontId="2" fillId="0" borderId="5" xfId="2" quotePrefix="1" applyNumberFormat="1" applyFont="1" applyBorder="1" applyAlignment="1">
      <alignment horizontal="right" vertical="center" shrinkToFit="1"/>
    </xf>
    <xf numFmtId="1" fontId="2" fillId="0" borderId="1" xfId="1" applyNumberFormat="1" applyBorder="1" applyAlignment="1">
      <alignment horizontal="right" vertical="center" shrinkToFit="1"/>
    </xf>
    <xf numFmtId="0" fontId="2" fillId="0" borderId="1" xfId="0" applyFont="1" applyBorder="1" applyAlignment="1">
      <alignment horizontal="right" vertical="center" shrinkToFit="1"/>
    </xf>
    <xf numFmtId="2" fontId="2" fillId="0" borderId="1" xfId="0" applyNumberFormat="1" applyFont="1" applyBorder="1" applyAlignment="1">
      <alignment horizontal="right" vertical="center" shrinkToFit="1"/>
    </xf>
    <xf numFmtId="1" fontId="2" fillId="0" borderId="4" xfId="0" applyNumberFormat="1" applyFont="1" applyBorder="1" applyAlignment="1">
      <alignment horizontal="right" vertical="center" shrinkToFit="1"/>
    </xf>
    <xf numFmtId="1" fontId="2" fillId="0" borderId="5" xfId="0" applyNumberFormat="1" applyFont="1" applyBorder="1" applyAlignment="1">
      <alignment horizontal="right" vertical="center" shrinkToFit="1"/>
    </xf>
    <xf numFmtId="1" fontId="2" fillId="0" borderId="1" xfId="2" quotePrefix="1" applyNumberFormat="1" applyFont="1" applyBorder="1" applyAlignment="1">
      <alignment horizontal="right" vertical="center" shrinkToFit="1"/>
    </xf>
    <xf numFmtId="1" fontId="2" fillId="0" borderId="1" xfId="1" applyNumberFormat="1" applyFont="1" applyBorder="1" applyAlignment="1">
      <alignment horizontal="right" vertical="center" shrinkToFit="1"/>
    </xf>
    <xf numFmtId="1" fontId="2" fillId="0" borderId="1" xfId="1" applyNumberFormat="1" applyFont="1" applyFill="1" applyBorder="1" applyAlignment="1">
      <alignment horizontal="right" vertical="center" shrinkToFit="1"/>
    </xf>
    <xf numFmtId="1" fontId="2" fillId="0" borderId="5" xfId="2" applyNumberFormat="1" applyFont="1" applyBorder="1" applyAlignment="1">
      <alignment horizontal="right" vertical="center" shrinkToFit="1"/>
    </xf>
    <xf numFmtId="0" fontId="0" fillId="0" borderId="0" xfId="0" applyFont="1" applyAlignment="1">
      <alignment horizontal="right" vertical="center"/>
    </xf>
    <xf numFmtId="1" fontId="3" fillId="3" borderId="1" xfId="0" applyNumberFormat="1" applyFont="1" applyFill="1" applyBorder="1" applyAlignment="1" applyProtection="1">
      <alignment vertical="center" shrinkToFit="1"/>
      <protection locked="0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4" fillId="0" borderId="0" xfId="0" applyFont="1" applyFill="1"/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2" fillId="0" borderId="2" xfId="1" applyFont="1" applyFill="1" applyBorder="1" applyAlignment="1" applyProtection="1">
      <alignment vertical="center"/>
      <protection hidden="1"/>
    </xf>
    <xf numFmtId="1" fontId="3" fillId="3" borderId="1" xfId="0" applyNumberFormat="1" applyFont="1" applyFill="1" applyBorder="1" applyAlignment="1">
      <alignment horizontal="left" vertical="center"/>
    </xf>
    <xf numFmtId="0" fontId="5" fillId="0" borderId="1" xfId="0" applyFont="1" applyBorder="1"/>
    <xf numFmtId="1" fontId="2" fillId="0" borderId="1" xfId="2" applyNumberFormat="1" applyFont="1" applyBorder="1" applyAlignment="1">
      <alignment horizontal="right" vertical="center" shrinkToFit="1"/>
    </xf>
    <xf numFmtId="1" fontId="2" fillId="0" borderId="1" xfId="2" applyNumberFormat="1" applyFont="1" applyBorder="1" applyAlignment="1">
      <alignment vertical="center" shrinkToFit="1"/>
    </xf>
    <xf numFmtId="0" fontId="2" fillId="0" borderId="1" xfId="1" applyFont="1" applyFill="1" applyBorder="1" applyAlignment="1">
      <alignment vertical="center" shrinkToFit="1"/>
    </xf>
    <xf numFmtId="1" fontId="3" fillId="3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3">
    <cellStyle name="Normal" xfId="0" builtinId="0"/>
    <cellStyle name="Normal 10" xfId="2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6" sqref="A6"/>
    </sheetView>
  </sheetViews>
  <sheetFormatPr defaultRowHeight="15" x14ac:dyDescent="0.25"/>
  <cols>
    <col min="1" max="1" width="5.7109375" style="1" customWidth="1"/>
    <col min="2" max="2" width="38.5703125" style="1" customWidth="1"/>
    <col min="3" max="7" width="10.7109375" style="1" customWidth="1"/>
    <col min="8" max="16384" width="9.140625" style="1"/>
  </cols>
  <sheetData>
    <row r="1" spans="1:7" x14ac:dyDescent="0.25">
      <c r="B1" s="2"/>
      <c r="C1" s="2"/>
      <c r="D1" s="2"/>
      <c r="E1" s="2"/>
      <c r="F1" s="3"/>
      <c r="G1" s="3" t="s">
        <v>25</v>
      </c>
    </row>
    <row r="2" spans="1:7" x14ac:dyDescent="0.25">
      <c r="A2" s="2"/>
      <c r="B2" s="2"/>
      <c r="C2" s="2"/>
      <c r="D2" s="2"/>
      <c r="E2" s="2"/>
      <c r="F2" s="2"/>
    </row>
    <row r="3" spans="1:7" x14ac:dyDescent="0.25">
      <c r="A3" s="46" t="s">
        <v>26</v>
      </c>
      <c r="B3" s="46"/>
      <c r="C3" s="46"/>
      <c r="D3" s="46"/>
      <c r="E3" s="46"/>
      <c r="F3" s="46"/>
      <c r="G3" s="46"/>
    </row>
    <row r="4" spans="1:7" x14ac:dyDescent="0.25">
      <c r="A4" s="2"/>
      <c r="B4" s="2"/>
      <c r="C4" s="2"/>
      <c r="D4" s="2"/>
      <c r="E4" s="2"/>
      <c r="F4" s="2"/>
    </row>
    <row r="5" spans="1:7" x14ac:dyDescent="0.25">
      <c r="A5" s="47" t="s">
        <v>59</v>
      </c>
      <c r="B5" s="47"/>
      <c r="C5" s="47"/>
      <c r="D5" s="47"/>
      <c r="E5" s="47"/>
      <c r="F5" s="47"/>
    </row>
    <row r="6" spans="1:7" x14ac:dyDescent="0.25">
      <c r="A6" s="2"/>
      <c r="B6" s="2"/>
      <c r="C6" s="2"/>
      <c r="D6" s="2"/>
      <c r="E6" s="2"/>
      <c r="F6" s="31"/>
    </row>
    <row r="7" spans="1:7" ht="15" customHeight="1" x14ac:dyDescent="0.25">
      <c r="A7" s="45" t="s">
        <v>0</v>
      </c>
      <c r="B7" s="45" t="s">
        <v>13</v>
      </c>
      <c r="C7" s="48" t="s">
        <v>27</v>
      </c>
      <c r="D7" s="49"/>
      <c r="E7" s="49"/>
      <c r="F7" s="50"/>
      <c r="G7" s="45" t="s">
        <v>32</v>
      </c>
    </row>
    <row r="8" spans="1:7" ht="15" customHeight="1" x14ac:dyDescent="0.25">
      <c r="A8" s="45"/>
      <c r="B8" s="45"/>
      <c r="C8" s="7" t="s">
        <v>28</v>
      </c>
      <c r="D8" s="7" t="s">
        <v>29</v>
      </c>
      <c r="E8" s="7" t="s">
        <v>30</v>
      </c>
      <c r="F8" s="5" t="s">
        <v>31</v>
      </c>
      <c r="G8" s="45"/>
    </row>
    <row r="9" spans="1:7" ht="18" customHeight="1" x14ac:dyDescent="0.25">
      <c r="A9" s="33">
        <v>1</v>
      </c>
      <c r="B9" s="34" t="s">
        <v>56</v>
      </c>
      <c r="C9" s="34">
        <v>825</v>
      </c>
      <c r="D9" s="34">
        <v>1764</v>
      </c>
      <c r="E9" s="34">
        <v>0</v>
      </c>
      <c r="F9" s="28">
        <f>C9+D9+E9</f>
        <v>2589</v>
      </c>
      <c r="G9" s="22"/>
    </row>
    <row r="10" spans="1:7" x14ac:dyDescent="0.25">
      <c r="A10" s="33">
        <v>2</v>
      </c>
      <c r="B10" s="34" t="s">
        <v>1</v>
      </c>
      <c r="C10" s="40">
        <v>873</v>
      </c>
      <c r="D10" s="28">
        <v>1354</v>
      </c>
      <c r="E10" s="17">
        <v>114</v>
      </c>
      <c r="F10" s="28">
        <f t="shared" ref="F10:F20" si="0">C10+D10+E10</f>
        <v>2341</v>
      </c>
      <c r="G10" s="16"/>
    </row>
    <row r="11" spans="1:7" x14ac:dyDescent="0.2">
      <c r="A11" s="33">
        <v>3</v>
      </c>
      <c r="B11" s="35" t="s">
        <v>2</v>
      </c>
      <c r="C11" s="17">
        <v>1120</v>
      </c>
      <c r="D11" s="28">
        <v>2724</v>
      </c>
      <c r="E11" s="17">
        <v>0</v>
      </c>
      <c r="F11" s="28">
        <f t="shared" si="0"/>
        <v>3844</v>
      </c>
      <c r="G11" s="17"/>
    </row>
    <row r="12" spans="1:7" x14ac:dyDescent="0.25">
      <c r="A12" s="33">
        <v>4</v>
      </c>
      <c r="B12" s="34" t="s">
        <v>43</v>
      </c>
      <c r="C12" s="17">
        <v>635</v>
      </c>
      <c r="D12" s="28">
        <v>282</v>
      </c>
      <c r="E12" s="17">
        <v>0</v>
      </c>
      <c r="F12" s="28">
        <f t="shared" si="0"/>
        <v>917</v>
      </c>
      <c r="G12" s="16"/>
    </row>
    <row r="13" spans="1:7" x14ac:dyDescent="0.25">
      <c r="A13" s="33">
        <v>5</v>
      </c>
      <c r="B13" s="34" t="s">
        <v>3</v>
      </c>
      <c r="C13" s="18">
        <v>596</v>
      </c>
      <c r="D13" s="29">
        <v>2368</v>
      </c>
      <c r="E13" s="18">
        <v>0</v>
      </c>
      <c r="F13" s="28">
        <f t="shared" si="0"/>
        <v>2964</v>
      </c>
      <c r="G13" s="18"/>
    </row>
    <row r="14" spans="1:7" s="6" customFormat="1" x14ac:dyDescent="0.25">
      <c r="A14" s="33">
        <v>6</v>
      </c>
      <c r="B14" s="34" t="s">
        <v>44</v>
      </c>
      <c r="C14" s="23">
        <v>281</v>
      </c>
      <c r="D14" s="19">
        <v>105</v>
      </c>
      <c r="E14" s="23">
        <v>0</v>
      </c>
      <c r="F14" s="28">
        <f t="shared" si="0"/>
        <v>386</v>
      </c>
      <c r="G14" s="23"/>
    </row>
    <row r="15" spans="1:7" x14ac:dyDescent="0.25">
      <c r="A15" s="33">
        <v>7</v>
      </c>
      <c r="B15" s="34" t="s">
        <v>4</v>
      </c>
      <c r="C15" s="19">
        <v>171</v>
      </c>
      <c r="D15" s="41">
        <v>56</v>
      </c>
      <c r="E15" s="19">
        <v>0</v>
      </c>
      <c r="F15" s="28">
        <f t="shared" si="0"/>
        <v>227</v>
      </c>
      <c r="G15" s="19"/>
    </row>
    <row r="16" spans="1:7" x14ac:dyDescent="0.25">
      <c r="A16" s="33">
        <v>8</v>
      </c>
      <c r="B16" s="34" t="s">
        <v>33</v>
      </c>
      <c r="C16" s="19">
        <v>35</v>
      </c>
      <c r="D16" s="19">
        <v>0</v>
      </c>
      <c r="E16" s="19">
        <v>0</v>
      </c>
      <c r="F16" s="28">
        <f t="shared" si="0"/>
        <v>35</v>
      </c>
      <c r="G16" s="19"/>
    </row>
    <row r="17" spans="1:7" s="6" customFormat="1" ht="25.5" x14ac:dyDescent="0.25">
      <c r="A17" s="33">
        <v>9</v>
      </c>
      <c r="B17" s="36" t="s">
        <v>57</v>
      </c>
      <c r="C17" s="19">
        <v>420</v>
      </c>
      <c r="D17" s="19">
        <v>90</v>
      </c>
      <c r="E17" s="19">
        <v>0</v>
      </c>
      <c r="F17" s="28">
        <f t="shared" si="0"/>
        <v>510</v>
      </c>
      <c r="G17" s="19"/>
    </row>
    <row r="18" spans="1:7" ht="22.5" customHeight="1" x14ac:dyDescent="0.25">
      <c r="A18" s="33">
        <v>10</v>
      </c>
      <c r="B18" s="36" t="s">
        <v>55</v>
      </c>
      <c r="C18" s="23">
        <v>1790</v>
      </c>
      <c r="D18" s="19">
        <v>2463</v>
      </c>
      <c r="E18" s="23">
        <v>790</v>
      </c>
      <c r="F18" s="28">
        <f t="shared" si="0"/>
        <v>5043</v>
      </c>
      <c r="G18" s="23"/>
    </row>
    <row r="19" spans="1:7" s="6" customFormat="1" ht="15.75" customHeight="1" x14ac:dyDescent="0.25">
      <c r="A19" s="33">
        <v>11</v>
      </c>
      <c r="B19" s="34" t="s">
        <v>34</v>
      </c>
      <c r="C19" s="19">
        <v>171</v>
      </c>
      <c r="D19" s="19">
        <v>76</v>
      </c>
      <c r="E19" s="19">
        <v>0</v>
      </c>
      <c r="F19" s="28">
        <f t="shared" si="0"/>
        <v>247</v>
      </c>
      <c r="G19" s="19"/>
    </row>
    <row r="20" spans="1:7" ht="21" customHeight="1" x14ac:dyDescent="0.25">
      <c r="A20" s="33">
        <v>12</v>
      </c>
      <c r="B20" s="34" t="s">
        <v>58</v>
      </c>
      <c r="C20" s="19">
        <v>898</v>
      </c>
      <c r="D20" s="41">
        <v>1593</v>
      </c>
      <c r="E20" s="19">
        <v>0</v>
      </c>
      <c r="F20" s="28">
        <f t="shared" si="0"/>
        <v>2491</v>
      </c>
      <c r="G20" s="24"/>
    </row>
    <row r="21" spans="1:7" x14ac:dyDescent="0.25">
      <c r="A21" s="9"/>
      <c r="B21" s="10" t="s">
        <v>35</v>
      </c>
      <c r="C21" s="32">
        <f>SUM(C9:C20)</f>
        <v>7815</v>
      </c>
      <c r="D21" s="32">
        <f t="shared" ref="D21:F21" si="1">SUM(D9:D20)</f>
        <v>12875</v>
      </c>
      <c r="E21" s="32">
        <f t="shared" si="1"/>
        <v>904</v>
      </c>
      <c r="F21" s="32">
        <f t="shared" si="1"/>
        <v>21594</v>
      </c>
      <c r="G21" s="24"/>
    </row>
    <row r="22" spans="1:7" x14ac:dyDescent="0.25">
      <c r="A22" s="33">
        <v>13</v>
      </c>
      <c r="B22" s="37" t="s">
        <v>36</v>
      </c>
      <c r="C22" s="26">
        <v>495</v>
      </c>
      <c r="D22" s="26">
        <v>20</v>
      </c>
      <c r="E22" s="26">
        <v>0</v>
      </c>
      <c r="F22" s="26">
        <f>C22+D22+E22</f>
        <v>515</v>
      </c>
      <c r="G22" s="26"/>
    </row>
    <row r="23" spans="1:7" x14ac:dyDescent="0.25">
      <c r="A23" s="33">
        <v>14</v>
      </c>
      <c r="B23" s="37" t="s">
        <v>45</v>
      </c>
      <c r="C23" s="19">
        <v>324</v>
      </c>
      <c r="D23" s="19">
        <v>0</v>
      </c>
      <c r="E23" s="19">
        <v>0</v>
      </c>
      <c r="F23" s="26">
        <f t="shared" ref="F23:F37" si="2">C23+D23+E23</f>
        <v>324</v>
      </c>
      <c r="G23" s="19"/>
    </row>
    <row r="24" spans="1:7" x14ac:dyDescent="0.25">
      <c r="A24" s="33">
        <v>15</v>
      </c>
      <c r="B24" s="37" t="s">
        <v>5</v>
      </c>
      <c r="C24" s="19">
        <v>34</v>
      </c>
      <c r="D24" s="19">
        <v>0</v>
      </c>
      <c r="E24" s="19">
        <v>0</v>
      </c>
      <c r="F24" s="26">
        <f t="shared" si="2"/>
        <v>34</v>
      </c>
      <c r="G24" s="19"/>
    </row>
    <row r="25" spans="1:7" x14ac:dyDescent="0.25">
      <c r="A25" s="33">
        <v>16</v>
      </c>
      <c r="B25" s="37" t="s">
        <v>46</v>
      </c>
      <c r="C25" s="23">
        <v>55</v>
      </c>
      <c r="D25" s="19">
        <v>2</v>
      </c>
      <c r="E25" s="23">
        <v>107</v>
      </c>
      <c r="F25" s="26">
        <f t="shared" si="2"/>
        <v>164</v>
      </c>
      <c r="G25" s="23"/>
    </row>
    <row r="26" spans="1:7" s="6" customFormat="1" x14ac:dyDescent="0.25">
      <c r="A26" s="33">
        <v>17</v>
      </c>
      <c r="B26" s="37" t="s">
        <v>47</v>
      </c>
      <c r="C26" s="19">
        <v>19</v>
      </c>
      <c r="D26" s="19">
        <v>0</v>
      </c>
      <c r="E26" s="19">
        <v>0</v>
      </c>
      <c r="F26" s="26">
        <f t="shared" si="2"/>
        <v>19</v>
      </c>
      <c r="G26" s="19"/>
    </row>
    <row r="27" spans="1:7" x14ac:dyDescent="0.25">
      <c r="A27" s="33">
        <v>18</v>
      </c>
      <c r="B27" s="37" t="s">
        <v>6</v>
      </c>
      <c r="C27" s="42">
        <v>105</v>
      </c>
      <c r="D27" s="19">
        <v>0</v>
      </c>
      <c r="E27" s="42">
        <v>0</v>
      </c>
      <c r="F27" s="26">
        <f t="shared" si="2"/>
        <v>105</v>
      </c>
      <c r="G27" s="20"/>
    </row>
    <row r="28" spans="1:7" x14ac:dyDescent="0.25">
      <c r="A28" s="33">
        <v>19</v>
      </c>
      <c r="B28" s="37" t="s">
        <v>37</v>
      </c>
      <c r="C28" s="19">
        <v>645</v>
      </c>
      <c r="D28" s="19">
        <v>1557</v>
      </c>
      <c r="E28" s="19">
        <v>2553</v>
      </c>
      <c r="F28" s="26">
        <f t="shared" si="2"/>
        <v>4755</v>
      </c>
      <c r="G28" s="19"/>
    </row>
    <row r="29" spans="1:7" x14ac:dyDescent="0.25">
      <c r="A29" s="33">
        <v>20</v>
      </c>
      <c r="B29" s="37" t="s">
        <v>7</v>
      </c>
      <c r="C29" s="19">
        <v>762</v>
      </c>
      <c r="D29" s="19">
        <v>363</v>
      </c>
      <c r="E29" s="19">
        <v>0</v>
      </c>
      <c r="F29" s="26">
        <f t="shared" si="2"/>
        <v>1125</v>
      </c>
      <c r="G29" s="19"/>
    </row>
    <row r="30" spans="1:7" x14ac:dyDescent="0.25">
      <c r="A30" s="33">
        <v>21</v>
      </c>
      <c r="B30" s="37" t="s">
        <v>8</v>
      </c>
      <c r="C30" s="19">
        <v>488</v>
      </c>
      <c r="D30" s="19">
        <v>199</v>
      </c>
      <c r="E30" s="19">
        <v>0</v>
      </c>
      <c r="F30" s="26">
        <f t="shared" si="2"/>
        <v>687</v>
      </c>
      <c r="G30" s="19"/>
    </row>
    <row r="31" spans="1:7" x14ac:dyDescent="0.25">
      <c r="A31" s="33">
        <v>22</v>
      </c>
      <c r="B31" s="34" t="s">
        <v>48</v>
      </c>
      <c r="C31" s="19">
        <v>94</v>
      </c>
      <c r="D31" s="19">
        <v>1482</v>
      </c>
      <c r="E31" s="19">
        <v>0</v>
      </c>
      <c r="F31" s="26">
        <f t="shared" si="2"/>
        <v>1576</v>
      </c>
      <c r="G31" s="19"/>
    </row>
    <row r="32" spans="1:7" x14ac:dyDescent="0.25">
      <c r="A32" s="33">
        <v>23</v>
      </c>
      <c r="B32" s="37" t="s">
        <v>49</v>
      </c>
      <c r="C32" s="19">
        <v>230</v>
      </c>
      <c r="D32" s="19">
        <v>0</v>
      </c>
      <c r="E32" s="19">
        <v>0</v>
      </c>
      <c r="F32" s="26">
        <f t="shared" si="2"/>
        <v>230</v>
      </c>
      <c r="G32" s="19"/>
    </row>
    <row r="33" spans="1:7" x14ac:dyDescent="0.25">
      <c r="A33" s="33">
        <v>24</v>
      </c>
      <c r="B33" s="37" t="s">
        <v>9</v>
      </c>
      <c r="C33" s="19">
        <v>51</v>
      </c>
      <c r="D33" s="19">
        <v>0</v>
      </c>
      <c r="E33" s="19">
        <v>0</v>
      </c>
      <c r="F33" s="26">
        <f t="shared" si="2"/>
        <v>51</v>
      </c>
      <c r="G33" s="19"/>
    </row>
    <row r="34" spans="1:7" x14ac:dyDescent="0.25">
      <c r="A34" s="33">
        <v>25</v>
      </c>
      <c r="B34" s="37" t="s">
        <v>50</v>
      </c>
      <c r="C34" s="19">
        <v>29</v>
      </c>
      <c r="D34" s="19">
        <v>0</v>
      </c>
      <c r="E34" s="19">
        <v>0</v>
      </c>
      <c r="F34" s="26">
        <f t="shared" si="2"/>
        <v>29</v>
      </c>
      <c r="G34" s="19"/>
    </row>
    <row r="35" spans="1:7" x14ac:dyDescent="0.25">
      <c r="A35" s="33">
        <v>26</v>
      </c>
      <c r="B35" s="37" t="s">
        <v>10</v>
      </c>
      <c r="C35" s="25">
        <v>332</v>
      </c>
      <c r="D35" s="25">
        <v>0</v>
      </c>
      <c r="E35" s="25">
        <v>0</v>
      </c>
      <c r="F35" s="26">
        <f t="shared" si="2"/>
        <v>332</v>
      </c>
      <c r="G35" s="25"/>
    </row>
    <row r="36" spans="1:7" x14ac:dyDescent="0.25">
      <c r="A36" s="33">
        <v>27</v>
      </c>
      <c r="B36" s="37" t="s">
        <v>51</v>
      </c>
      <c r="C36" s="25">
        <v>123</v>
      </c>
      <c r="D36" s="25">
        <v>27</v>
      </c>
      <c r="E36" s="25">
        <v>106</v>
      </c>
      <c r="F36" s="26">
        <f t="shared" si="2"/>
        <v>256</v>
      </c>
      <c r="G36" s="25"/>
    </row>
    <row r="37" spans="1:7" x14ac:dyDescent="0.25">
      <c r="A37" s="33">
        <v>28</v>
      </c>
      <c r="B37" s="37" t="s">
        <v>52</v>
      </c>
      <c r="C37" s="25">
        <v>176</v>
      </c>
      <c r="D37" s="25">
        <v>27958</v>
      </c>
      <c r="E37" s="25">
        <v>0</v>
      </c>
      <c r="F37" s="26">
        <f t="shared" si="2"/>
        <v>28134</v>
      </c>
      <c r="G37" s="25"/>
    </row>
    <row r="38" spans="1:7" x14ac:dyDescent="0.25">
      <c r="A38" s="9"/>
      <c r="B38" s="10" t="s">
        <v>38</v>
      </c>
      <c r="C38" s="32">
        <f>SUM(C22:C37)</f>
        <v>3962</v>
      </c>
      <c r="D38" s="32">
        <f t="shared" ref="D38:F38" si="3">SUM(D22:D37)</f>
        <v>31608</v>
      </c>
      <c r="E38" s="32">
        <f t="shared" si="3"/>
        <v>2766</v>
      </c>
      <c r="F38" s="32">
        <f t="shared" si="3"/>
        <v>38336</v>
      </c>
      <c r="G38" s="25"/>
    </row>
    <row r="39" spans="1:7" x14ac:dyDescent="0.25">
      <c r="A39" s="33">
        <v>29</v>
      </c>
      <c r="B39" s="38" t="s">
        <v>14</v>
      </c>
      <c r="C39" s="19">
        <v>66</v>
      </c>
      <c r="D39" s="30">
        <v>2</v>
      </c>
      <c r="E39" s="19">
        <v>0</v>
      </c>
      <c r="F39" s="19">
        <f>C39+D39+E39</f>
        <v>68</v>
      </c>
      <c r="G39" s="19"/>
    </row>
    <row r="40" spans="1:7" x14ac:dyDescent="0.25">
      <c r="A40" s="33">
        <v>30</v>
      </c>
      <c r="B40" s="38" t="s">
        <v>15</v>
      </c>
      <c r="C40" s="21">
        <v>146</v>
      </c>
      <c r="D40" s="21">
        <v>10</v>
      </c>
      <c r="E40" s="21">
        <v>0</v>
      </c>
      <c r="F40" s="19">
        <f t="shared" ref="F40:F46" si="4">C40+D40+E40</f>
        <v>156</v>
      </c>
      <c r="G40" s="21"/>
    </row>
    <row r="41" spans="1:7" x14ac:dyDescent="0.25">
      <c r="A41" s="33">
        <v>31</v>
      </c>
      <c r="B41" s="38" t="s">
        <v>16</v>
      </c>
      <c r="C41" s="26">
        <v>47</v>
      </c>
      <c r="D41" s="30">
        <v>129</v>
      </c>
      <c r="E41" s="26">
        <v>21</v>
      </c>
      <c r="F41" s="19">
        <f t="shared" si="4"/>
        <v>197</v>
      </c>
      <c r="G41" s="26"/>
    </row>
    <row r="42" spans="1:7" x14ac:dyDescent="0.25">
      <c r="A42" s="33">
        <v>32</v>
      </c>
      <c r="B42" s="38" t="s">
        <v>17</v>
      </c>
      <c r="C42" s="19">
        <v>55</v>
      </c>
      <c r="D42" s="30">
        <v>0</v>
      </c>
      <c r="E42" s="19">
        <v>0</v>
      </c>
      <c r="F42" s="19">
        <f t="shared" si="4"/>
        <v>55</v>
      </c>
      <c r="G42" s="19"/>
    </row>
    <row r="43" spans="1:7" x14ac:dyDescent="0.25">
      <c r="A43" s="33">
        <v>33</v>
      </c>
      <c r="B43" s="34" t="s">
        <v>53</v>
      </c>
      <c r="C43" s="27">
        <v>66</v>
      </c>
      <c r="D43" s="21">
        <v>5</v>
      </c>
      <c r="E43" s="27">
        <v>0</v>
      </c>
      <c r="F43" s="19">
        <f t="shared" si="4"/>
        <v>71</v>
      </c>
      <c r="G43" s="27"/>
    </row>
    <row r="44" spans="1:7" x14ac:dyDescent="0.25">
      <c r="A44" s="33">
        <v>34</v>
      </c>
      <c r="B44" s="38" t="s">
        <v>18</v>
      </c>
      <c r="C44" s="19">
        <v>161</v>
      </c>
      <c r="D44" s="30">
        <v>0</v>
      </c>
      <c r="E44" s="19">
        <v>0</v>
      </c>
      <c r="F44" s="19">
        <f t="shared" si="4"/>
        <v>161</v>
      </c>
      <c r="G44" s="19"/>
    </row>
    <row r="45" spans="1:7" x14ac:dyDescent="0.25">
      <c r="A45" s="33">
        <v>35</v>
      </c>
      <c r="B45" s="38" t="s">
        <v>19</v>
      </c>
      <c r="C45" s="19">
        <v>41</v>
      </c>
      <c r="D45" s="30"/>
      <c r="E45" s="19">
        <v>0</v>
      </c>
      <c r="F45" s="19">
        <f t="shared" si="4"/>
        <v>41</v>
      </c>
      <c r="G45" s="19"/>
    </row>
    <row r="46" spans="1:7" x14ac:dyDescent="0.25">
      <c r="A46" s="33">
        <v>36</v>
      </c>
      <c r="B46" s="38" t="s">
        <v>20</v>
      </c>
      <c r="C46" s="19">
        <v>47</v>
      </c>
      <c r="D46" s="30"/>
      <c r="E46" s="19">
        <v>0</v>
      </c>
      <c r="F46" s="19">
        <f t="shared" si="4"/>
        <v>47</v>
      </c>
      <c r="G46" s="19"/>
    </row>
    <row r="47" spans="1:7" x14ac:dyDescent="0.25">
      <c r="A47" s="9"/>
      <c r="B47" s="10" t="s">
        <v>39</v>
      </c>
      <c r="C47" s="32">
        <f>SUM(C39:C46)</f>
        <v>629</v>
      </c>
      <c r="D47" s="32">
        <f t="shared" ref="D47:F47" si="5">SUM(D39:D46)</f>
        <v>146</v>
      </c>
      <c r="E47" s="32">
        <f t="shared" si="5"/>
        <v>21</v>
      </c>
      <c r="F47" s="32">
        <f t="shared" si="5"/>
        <v>796</v>
      </c>
      <c r="G47" s="19"/>
    </row>
    <row r="48" spans="1:7" x14ac:dyDescent="0.25">
      <c r="A48" s="11">
        <v>37</v>
      </c>
      <c r="B48" s="43" t="s">
        <v>12</v>
      </c>
      <c r="C48" s="19">
        <v>17</v>
      </c>
      <c r="D48" s="30">
        <v>7</v>
      </c>
      <c r="E48" s="19">
        <v>0</v>
      </c>
      <c r="F48" s="19">
        <f>C48+D48+E48</f>
        <v>24</v>
      </c>
      <c r="G48" s="19"/>
    </row>
    <row r="49" spans="1:7" x14ac:dyDescent="0.25">
      <c r="A49" s="12"/>
      <c r="B49" s="13" t="s">
        <v>21</v>
      </c>
      <c r="C49" s="32">
        <f>C48</f>
        <v>17</v>
      </c>
      <c r="D49" s="32">
        <f t="shared" ref="D49:F49" si="6">D48</f>
        <v>7</v>
      </c>
      <c r="E49" s="32">
        <f t="shared" si="6"/>
        <v>0</v>
      </c>
      <c r="F49" s="32">
        <f t="shared" si="6"/>
        <v>24</v>
      </c>
      <c r="G49" s="19"/>
    </row>
    <row r="50" spans="1:7" x14ac:dyDescent="0.25">
      <c r="A50" s="11">
        <v>38</v>
      </c>
      <c r="B50" s="43" t="s">
        <v>11</v>
      </c>
      <c r="C50" s="19">
        <v>0</v>
      </c>
      <c r="D50" s="30">
        <v>0</v>
      </c>
      <c r="E50" s="19">
        <v>0</v>
      </c>
      <c r="F50" s="19">
        <f>C50+D50+E50</f>
        <v>0</v>
      </c>
      <c r="G50" s="19"/>
    </row>
    <row r="51" spans="1:7" x14ac:dyDescent="0.25">
      <c r="A51" s="12"/>
      <c r="B51" s="13" t="s">
        <v>40</v>
      </c>
      <c r="C51" s="32">
        <f>C50</f>
        <v>0</v>
      </c>
      <c r="D51" s="32">
        <f t="shared" ref="D51:F51" si="7">D50</f>
        <v>0</v>
      </c>
      <c r="E51" s="32">
        <f t="shared" si="7"/>
        <v>0</v>
      </c>
      <c r="F51" s="32">
        <f t="shared" si="7"/>
        <v>0</v>
      </c>
      <c r="G51" s="19"/>
    </row>
    <row r="52" spans="1:7" x14ac:dyDescent="0.25">
      <c r="A52" s="8">
        <v>39</v>
      </c>
      <c r="B52" s="43" t="s">
        <v>22</v>
      </c>
      <c r="C52" s="26">
        <v>412</v>
      </c>
      <c r="D52" s="26">
        <v>1069</v>
      </c>
      <c r="E52" s="26">
        <v>3</v>
      </c>
      <c r="F52" s="26">
        <f>C52+D52+E52</f>
        <v>1484</v>
      </c>
      <c r="G52" s="26"/>
    </row>
    <row r="53" spans="1:7" x14ac:dyDescent="0.25">
      <c r="A53" s="8">
        <v>40</v>
      </c>
      <c r="B53" s="43" t="s">
        <v>23</v>
      </c>
      <c r="C53" s="25">
        <v>321</v>
      </c>
      <c r="D53" s="25">
        <v>1031</v>
      </c>
      <c r="E53" s="25">
        <v>0</v>
      </c>
      <c r="F53" s="25">
        <f>C53+D53+E53</f>
        <v>1352</v>
      </c>
      <c r="G53" s="25"/>
    </row>
    <row r="54" spans="1:7" x14ac:dyDescent="0.25">
      <c r="A54" s="9"/>
      <c r="B54" s="10" t="s">
        <v>24</v>
      </c>
      <c r="C54" s="32">
        <f>C52+C53</f>
        <v>733</v>
      </c>
      <c r="D54" s="32">
        <f t="shared" ref="D54:F54" si="8">D52+D53</f>
        <v>2100</v>
      </c>
      <c r="E54" s="32">
        <f t="shared" si="8"/>
        <v>3</v>
      </c>
      <c r="F54" s="32">
        <f t="shared" si="8"/>
        <v>2836</v>
      </c>
      <c r="G54" s="19"/>
    </row>
    <row r="55" spans="1:7" x14ac:dyDescent="0.25">
      <c r="A55" s="8">
        <v>41</v>
      </c>
      <c r="B55" s="43" t="s">
        <v>41</v>
      </c>
      <c r="C55" s="19">
        <v>3656</v>
      </c>
      <c r="D55" s="19">
        <v>0</v>
      </c>
      <c r="E55" s="19">
        <v>0</v>
      </c>
      <c r="F55" s="19">
        <f>C55+D55+E55</f>
        <v>3656</v>
      </c>
      <c r="G55" s="19"/>
    </row>
    <row r="56" spans="1:7" x14ac:dyDescent="0.25">
      <c r="A56" s="10"/>
      <c r="B56" s="10" t="s">
        <v>54</v>
      </c>
      <c r="C56" s="44">
        <f>C55</f>
        <v>3656</v>
      </c>
      <c r="D56" s="39">
        <f t="shared" ref="D56:F56" si="9">D55</f>
        <v>0</v>
      </c>
      <c r="E56" s="39">
        <f t="shared" si="9"/>
        <v>0</v>
      </c>
      <c r="F56" s="44">
        <f t="shared" si="9"/>
        <v>3656</v>
      </c>
      <c r="G56" s="19"/>
    </row>
    <row r="57" spans="1:7" x14ac:dyDescent="0.25">
      <c r="A57" s="14"/>
      <c r="B57" s="15" t="s">
        <v>42</v>
      </c>
      <c r="C57" s="14">
        <f>SUM(C21+C38+C47+C49+C51+C54+C56)</f>
        <v>16812</v>
      </c>
      <c r="D57" s="14">
        <f t="shared" ref="D57:F57" si="10">SUM(D21+D38+D47+D49+D51+D54+D56)</f>
        <v>46736</v>
      </c>
      <c r="E57" s="14">
        <f t="shared" si="10"/>
        <v>3694</v>
      </c>
      <c r="F57" s="14">
        <f t="shared" si="10"/>
        <v>67242</v>
      </c>
      <c r="G57" s="19"/>
    </row>
    <row r="58" spans="1:7" x14ac:dyDescent="0.25">
      <c r="A58" s="4"/>
      <c r="B58" s="4"/>
      <c r="C58" s="4"/>
      <c r="D58" s="4"/>
      <c r="E58" s="4"/>
      <c r="F58" s="4"/>
      <c r="G58" s="4"/>
    </row>
    <row r="59" spans="1:7" x14ac:dyDescent="0.25">
      <c r="A59" s="4"/>
      <c r="B59" s="4"/>
      <c r="C59" s="4"/>
      <c r="D59" s="4"/>
      <c r="E59" s="4"/>
      <c r="F59" s="4"/>
      <c r="G59" s="4"/>
    </row>
    <row r="60" spans="1:7" x14ac:dyDescent="0.25">
      <c r="A60" s="4"/>
      <c r="B60" s="4"/>
      <c r="C60" s="4"/>
      <c r="D60" s="4"/>
      <c r="E60" s="4"/>
      <c r="F60" s="4"/>
      <c r="G60" s="4"/>
    </row>
    <row r="61" spans="1:7" x14ac:dyDescent="0.25">
      <c r="A61" s="4"/>
      <c r="B61" s="4"/>
      <c r="C61" s="4"/>
      <c r="D61" s="4"/>
      <c r="E61" s="4"/>
      <c r="F61" s="4"/>
      <c r="G61" s="4"/>
    </row>
    <row r="62" spans="1:7" x14ac:dyDescent="0.25">
      <c r="A62" s="4"/>
      <c r="B62" s="4"/>
      <c r="C62" s="4"/>
      <c r="D62" s="4"/>
      <c r="E62" s="4"/>
      <c r="F62" s="4"/>
      <c r="G62" s="4"/>
    </row>
    <row r="63" spans="1:7" x14ac:dyDescent="0.25">
      <c r="A63" s="4"/>
      <c r="B63" s="4"/>
      <c r="C63" s="4"/>
      <c r="D63" s="4"/>
      <c r="E63" s="4"/>
      <c r="F63" s="4"/>
      <c r="G63" s="4"/>
    </row>
    <row r="64" spans="1:7" x14ac:dyDescent="0.25">
      <c r="A64" s="4"/>
      <c r="B64" s="4"/>
      <c r="C64" s="4"/>
      <c r="D64" s="4"/>
      <c r="E64" s="4"/>
      <c r="F64" s="4"/>
      <c r="G64" s="4"/>
    </row>
    <row r="65" spans="1:7" x14ac:dyDescent="0.25">
      <c r="A65" s="4"/>
      <c r="B65" s="4"/>
      <c r="C65" s="4"/>
      <c r="D65" s="4"/>
      <c r="E65" s="4"/>
      <c r="F65" s="4"/>
      <c r="G65" s="4"/>
    </row>
    <row r="66" spans="1:7" x14ac:dyDescent="0.25">
      <c r="A66" s="4"/>
      <c r="B66" s="4"/>
      <c r="C66" s="4"/>
      <c r="D66" s="4"/>
      <c r="E66" s="4"/>
      <c r="F66" s="4"/>
      <c r="G66" s="4"/>
    </row>
    <row r="67" spans="1:7" x14ac:dyDescent="0.25">
      <c r="A67" s="4"/>
      <c r="B67" s="4"/>
      <c r="C67" s="4"/>
      <c r="D67" s="4"/>
      <c r="E67" s="4"/>
      <c r="F67" s="4"/>
      <c r="G67" s="4"/>
    </row>
    <row r="68" spans="1:7" x14ac:dyDescent="0.25">
      <c r="A68" s="4"/>
      <c r="B68" s="4"/>
      <c r="C68" s="4"/>
      <c r="D68" s="4"/>
      <c r="E68" s="4"/>
      <c r="F68" s="4"/>
      <c r="G68" s="4"/>
    </row>
    <row r="69" spans="1:7" x14ac:dyDescent="0.25">
      <c r="A69" s="4"/>
      <c r="B69" s="4"/>
      <c r="C69" s="4"/>
      <c r="D69" s="4"/>
      <c r="E69" s="4"/>
      <c r="F69" s="4"/>
      <c r="G69" s="4"/>
    </row>
    <row r="70" spans="1:7" x14ac:dyDescent="0.25">
      <c r="A70" s="4"/>
      <c r="B70" s="4"/>
      <c r="C70" s="4"/>
      <c r="D70" s="4"/>
      <c r="E70" s="4"/>
      <c r="F70" s="4"/>
      <c r="G70" s="4"/>
    </row>
    <row r="71" spans="1:7" x14ac:dyDescent="0.25">
      <c r="A71" s="4"/>
      <c r="B71" s="4"/>
      <c r="C71" s="4"/>
      <c r="D71" s="4"/>
      <c r="E71" s="4"/>
      <c r="F71" s="4"/>
      <c r="G71" s="4"/>
    </row>
    <row r="72" spans="1:7" x14ac:dyDescent="0.25">
      <c r="A72" s="4"/>
      <c r="B72" s="4"/>
      <c r="C72" s="4"/>
      <c r="D72" s="4"/>
      <c r="E72" s="4"/>
      <c r="F72" s="4"/>
      <c r="G72" s="4"/>
    </row>
    <row r="73" spans="1:7" x14ac:dyDescent="0.25">
      <c r="A73" s="4"/>
      <c r="B73" s="4"/>
      <c r="C73" s="4"/>
      <c r="D73" s="4"/>
      <c r="E73" s="4"/>
      <c r="F73" s="4"/>
      <c r="G73" s="4"/>
    </row>
    <row r="74" spans="1:7" x14ac:dyDescent="0.25">
      <c r="A74" s="4"/>
      <c r="B74" s="4"/>
      <c r="C74" s="4"/>
      <c r="D74" s="4"/>
      <c r="E74" s="4"/>
      <c r="F74" s="4"/>
      <c r="G74" s="4"/>
    </row>
    <row r="75" spans="1:7" x14ac:dyDescent="0.25">
      <c r="A75" s="4"/>
      <c r="B75" s="4"/>
      <c r="C75" s="4"/>
      <c r="D75" s="4"/>
      <c r="E75" s="4"/>
      <c r="F75" s="4"/>
      <c r="G75" s="4"/>
    </row>
    <row r="76" spans="1:7" x14ac:dyDescent="0.25">
      <c r="A76" s="4"/>
      <c r="B76" s="4"/>
      <c r="C76" s="4"/>
      <c r="D76" s="4"/>
      <c r="E76" s="4"/>
      <c r="F76" s="4"/>
      <c r="G76" s="4"/>
    </row>
    <row r="77" spans="1:7" x14ac:dyDescent="0.25">
      <c r="A77" s="4"/>
      <c r="B77" s="4"/>
      <c r="C77" s="4"/>
      <c r="D77" s="4"/>
      <c r="E77" s="4"/>
      <c r="F77" s="4"/>
      <c r="G77" s="4"/>
    </row>
    <row r="78" spans="1:7" x14ac:dyDescent="0.25">
      <c r="A78" s="4"/>
      <c r="B78" s="4"/>
      <c r="C78" s="4"/>
      <c r="D78" s="4"/>
      <c r="E78" s="4"/>
      <c r="F78" s="4"/>
      <c r="G78" s="4"/>
    </row>
    <row r="79" spans="1:7" x14ac:dyDescent="0.25">
      <c r="A79" s="4"/>
      <c r="B79" s="4"/>
      <c r="C79" s="4"/>
      <c r="D79" s="4"/>
      <c r="E79" s="4"/>
      <c r="F79" s="4"/>
      <c r="G79" s="4"/>
    </row>
    <row r="80" spans="1:7" x14ac:dyDescent="0.25">
      <c r="A80" s="4"/>
      <c r="B80" s="4"/>
      <c r="C80" s="4"/>
      <c r="D80" s="4"/>
      <c r="E80" s="4"/>
      <c r="F80" s="4"/>
      <c r="G80" s="4"/>
    </row>
    <row r="81" spans="1:7" x14ac:dyDescent="0.25">
      <c r="A81" s="4"/>
      <c r="B81" s="4"/>
      <c r="C81" s="4"/>
      <c r="D81" s="4"/>
      <c r="E81" s="4"/>
      <c r="F81" s="4"/>
      <c r="G81" s="4"/>
    </row>
    <row r="82" spans="1:7" x14ac:dyDescent="0.25">
      <c r="A82" s="4"/>
      <c r="B82" s="4"/>
      <c r="C82" s="4"/>
      <c r="D82" s="4"/>
      <c r="E82" s="4"/>
      <c r="F82" s="4"/>
      <c r="G82" s="4"/>
    </row>
    <row r="83" spans="1:7" x14ac:dyDescent="0.25">
      <c r="A83" s="4"/>
      <c r="B83" s="4"/>
      <c r="C83" s="4"/>
      <c r="D83" s="4"/>
      <c r="E83" s="4"/>
      <c r="F83" s="4"/>
      <c r="G83" s="4"/>
    </row>
    <row r="84" spans="1:7" x14ac:dyDescent="0.25">
      <c r="A84" s="4"/>
      <c r="B84" s="4"/>
      <c r="C84" s="4"/>
      <c r="D84" s="4"/>
      <c r="E84" s="4"/>
      <c r="F84" s="4"/>
      <c r="G84" s="4"/>
    </row>
    <row r="85" spans="1:7" x14ac:dyDescent="0.25">
      <c r="A85" s="4"/>
      <c r="B85" s="4"/>
      <c r="C85" s="4"/>
      <c r="D85" s="4"/>
      <c r="E85" s="4"/>
      <c r="F85" s="4"/>
      <c r="G85" s="4"/>
    </row>
    <row r="86" spans="1:7" x14ac:dyDescent="0.25">
      <c r="A86" s="4"/>
      <c r="B86" s="4"/>
      <c r="C86" s="4"/>
      <c r="D86" s="4"/>
      <c r="E86" s="4"/>
      <c r="F86" s="4"/>
      <c r="G86" s="4"/>
    </row>
    <row r="87" spans="1:7" x14ac:dyDescent="0.25">
      <c r="A87" s="4"/>
      <c r="B87" s="4"/>
      <c r="C87" s="4"/>
      <c r="D87" s="4"/>
      <c r="E87" s="4"/>
      <c r="F87" s="4"/>
      <c r="G87" s="4"/>
    </row>
    <row r="88" spans="1:7" x14ac:dyDescent="0.25">
      <c r="A88" s="4"/>
      <c r="B88" s="4"/>
      <c r="C88" s="4"/>
      <c r="D88" s="4"/>
      <c r="E88" s="4"/>
      <c r="F88" s="4"/>
      <c r="G88" s="4"/>
    </row>
    <row r="89" spans="1:7" x14ac:dyDescent="0.25">
      <c r="A89" s="4"/>
      <c r="B89" s="4"/>
      <c r="C89" s="4"/>
      <c r="D89" s="4"/>
      <c r="E89" s="4"/>
      <c r="F89" s="4"/>
      <c r="G89" s="4"/>
    </row>
    <row r="90" spans="1:7" x14ac:dyDescent="0.25">
      <c r="A90" s="4"/>
      <c r="B90" s="4"/>
      <c r="C90" s="4"/>
      <c r="D90" s="4"/>
      <c r="E90" s="4"/>
      <c r="F90" s="4"/>
      <c r="G90" s="4"/>
    </row>
    <row r="91" spans="1:7" x14ac:dyDescent="0.25">
      <c r="A91" s="4"/>
      <c r="B91" s="4"/>
      <c r="C91" s="4"/>
      <c r="D91" s="4"/>
      <c r="E91" s="4"/>
      <c r="F91" s="4"/>
      <c r="G91" s="4"/>
    </row>
    <row r="92" spans="1:7" x14ac:dyDescent="0.25">
      <c r="A92" s="4"/>
      <c r="B92" s="4"/>
      <c r="C92" s="4"/>
      <c r="D92" s="4"/>
      <c r="E92" s="4"/>
      <c r="F92" s="4"/>
      <c r="G92" s="4"/>
    </row>
    <row r="93" spans="1:7" x14ac:dyDescent="0.25">
      <c r="A93" s="4"/>
      <c r="B93" s="4"/>
      <c r="C93" s="4"/>
      <c r="D93" s="4"/>
      <c r="E93" s="4"/>
      <c r="F93" s="4"/>
      <c r="G93" s="4"/>
    </row>
    <row r="94" spans="1:7" x14ac:dyDescent="0.25">
      <c r="A94" s="4"/>
      <c r="B94" s="4"/>
      <c r="C94" s="4"/>
      <c r="D94" s="4"/>
      <c r="E94" s="4"/>
      <c r="F94" s="4"/>
      <c r="G94" s="4"/>
    </row>
    <row r="95" spans="1:7" x14ac:dyDescent="0.25">
      <c r="A95" s="4"/>
      <c r="B95" s="4"/>
      <c r="C95" s="4"/>
      <c r="D95" s="4"/>
      <c r="E95" s="4"/>
      <c r="F95" s="4"/>
      <c r="G95" s="4"/>
    </row>
    <row r="96" spans="1:7" x14ac:dyDescent="0.25">
      <c r="A96" s="4"/>
      <c r="B96" s="4"/>
      <c r="C96" s="4"/>
      <c r="D96" s="4"/>
      <c r="E96" s="4"/>
      <c r="F96" s="4"/>
      <c r="G96" s="4"/>
    </row>
    <row r="97" spans="1:7" x14ac:dyDescent="0.25">
      <c r="A97" s="4"/>
      <c r="B97" s="4"/>
      <c r="C97" s="4"/>
      <c r="D97" s="4"/>
      <c r="E97" s="4"/>
      <c r="F97" s="4"/>
      <c r="G97" s="4"/>
    </row>
    <row r="98" spans="1:7" x14ac:dyDescent="0.25">
      <c r="A98" s="4"/>
      <c r="B98" s="4"/>
      <c r="C98" s="4"/>
      <c r="D98" s="4"/>
      <c r="E98" s="4"/>
      <c r="F98" s="4"/>
      <c r="G98" s="4"/>
    </row>
    <row r="99" spans="1:7" x14ac:dyDescent="0.25">
      <c r="A99" s="4"/>
      <c r="B99" s="4"/>
      <c r="C99" s="4"/>
      <c r="D99" s="4"/>
      <c r="E99" s="4"/>
      <c r="F99" s="4"/>
      <c r="G99" s="4"/>
    </row>
    <row r="100" spans="1:7" x14ac:dyDescent="0.25">
      <c r="A100" s="4"/>
      <c r="B100" s="4"/>
      <c r="C100" s="4"/>
      <c r="D100" s="4"/>
      <c r="E100" s="4"/>
      <c r="F100" s="4"/>
      <c r="G100" s="4"/>
    </row>
    <row r="101" spans="1:7" x14ac:dyDescent="0.25">
      <c r="A101" s="4"/>
      <c r="B101" s="4"/>
      <c r="C101" s="4"/>
      <c r="D101" s="4"/>
      <c r="E101" s="4"/>
      <c r="F101" s="4"/>
      <c r="G101" s="4"/>
    </row>
  </sheetData>
  <mergeCells count="6">
    <mergeCell ref="G7:G8"/>
    <mergeCell ref="A3:G3"/>
    <mergeCell ref="A5:F5"/>
    <mergeCell ref="A7:A8"/>
    <mergeCell ref="B7:B8"/>
    <mergeCell ref="C7:F7"/>
  </mergeCells>
  <printOptions horizontalCentered="1"/>
  <pageMargins left="0.5" right="0.5" top="0.5" bottom="0.5" header="0.25" footer="0.25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Banking NW</vt:lpstr>
      <vt:lpstr>'Banking NW'!Print_Area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2021-10-04T10:51:00Z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{1A067545-A4E2-4FA1-8094-0D7902669705}</vt:lpwstr>
  </property>
  <property fmtid="{D5CDD505-2E9C-101B-9397-08002B2CF9AE}" pid="3" name="DLPManualFileClassificationLastModifiedBy">
    <vt:lpwstr>MAHABANK\B020800</vt:lpwstr>
  </property>
  <property fmtid="{D5CDD505-2E9C-101B-9397-08002B2CF9AE}" pid="4" name="DLPManualFileClassificationLastModificationDate">
    <vt:lpwstr>1611825419</vt:lpwstr>
  </property>
  <property fmtid="{D5CDD505-2E9C-101B-9397-08002B2CF9AE}" pid="5" name="DLPManualFileClassificationVersion">
    <vt:lpwstr>11.1.0.61</vt:lpwstr>
  </property>
</Properties>
</file>