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645" windowWidth="14805" windowHeight="7440" tabRatio="912" activeTab="1"/>
  </bookViews>
  <sheets>
    <sheet name="Scoring Sheet" sheetId="29" r:id="rId1"/>
    <sheet name="Home" sheetId="34" r:id="rId2"/>
    <sheet name="Manpower Planning" sheetId="1" r:id="rId3"/>
    <sheet name="Recruitment" sheetId="6" r:id="rId4"/>
    <sheet name="Employee Record Management" sheetId="19" r:id="rId5"/>
    <sheet name="Performance Appraisal" sheetId="20" r:id="rId6"/>
    <sheet name="Training &amp; Development" sheetId="21" r:id="rId7"/>
    <sheet name="Transfers &amp; Promotions" sheetId="22" r:id="rId8"/>
    <sheet name="Payroll" sheetId="23" r:id="rId9"/>
    <sheet name="Legal, Roster, DA etc" sheetId="39" r:id="rId10"/>
    <sheet name="Leave Management" sheetId="24" r:id="rId11"/>
    <sheet name="Staff Re-imbursements &amp; Welfare" sheetId="25" r:id="rId12"/>
    <sheet name="Terminal Benefits + Separations" sheetId="26" r:id="rId13"/>
    <sheet name="Self-Service" sheetId="42" r:id="rId14"/>
    <sheet name="Personnel Administration" sheetId="30" r:id="rId15"/>
    <sheet name="MIS" sheetId="35" r:id="rId16"/>
    <sheet name="Analytics" sheetId="41" r:id="rId17"/>
    <sheet name="Mobile Application" sheetId="38" r:id="rId18"/>
  </sheets>
  <externalReferences>
    <externalReference r:id="rId19"/>
    <externalReference r:id="rId20"/>
    <externalReference r:id="rId21"/>
  </externalReferences>
  <definedNames>
    <definedName name="_xlnm._FilterDatabase" localSheetId="4" hidden="1">'Employee Record Management'!$C$1:$C$175</definedName>
    <definedName name="_xlnm._FilterDatabase" localSheetId="10" hidden="1">'Leave Management'!$C$1:$C$664</definedName>
    <definedName name="_xlnm._FilterDatabase" localSheetId="2" hidden="1">'Manpower Planning'!$C$1:$C$402</definedName>
    <definedName name="_xlnm._FilterDatabase" localSheetId="8" hidden="1">Payroll!$C$1:$C$480</definedName>
    <definedName name="_xlnm._FilterDatabase" localSheetId="5" hidden="1">'Performance Appraisal'!$C$1:$C$141</definedName>
    <definedName name="_xlnm._FilterDatabase" localSheetId="14" hidden="1">'Personnel Administration'!$B$1:$B$94</definedName>
    <definedName name="_xlnm._FilterDatabase" localSheetId="3" hidden="1">Recruitment!$C$1:$C$118</definedName>
    <definedName name="_xlnm._FilterDatabase" localSheetId="13" hidden="1">'Self-Service'!$C$1:$C$46</definedName>
    <definedName name="_xlnm._FilterDatabase" localSheetId="11" hidden="1">'Staff Re-imbursements &amp; Welfare'!$C$1:$C$632</definedName>
    <definedName name="_xlnm._FilterDatabase" localSheetId="12" hidden="1">'Terminal Benefits + Separations'!$C$1:$C$289</definedName>
    <definedName name="_xlnm._FilterDatabase" localSheetId="6" hidden="1">'Training &amp; Development'!$C$1:$C$387</definedName>
    <definedName name="_xlnm._FilterDatabase" localSheetId="7" hidden="1">'Transfers &amp; Promotions'!$C$1:$C$294</definedName>
    <definedName name="Desig">'[1]Back-end'!$B$6:$B$22</definedName>
    <definedName name="Excel_BuiltIn__FilterDatabase_6" localSheetId="16">#REF!</definedName>
    <definedName name="Excel_BuiltIn__FilterDatabase_6" localSheetId="0">#REF!</definedName>
    <definedName name="Excel_BuiltIn__FilterDatabase_6" localSheetId="13">#REF!</definedName>
    <definedName name="Excel_BuiltIn__FilterDatabase_6">#REF!</definedName>
    <definedName name="Excel_BuiltIn_Print_Titles_2" localSheetId="16">#REF!</definedName>
    <definedName name="Excel_BuiltIn_Print_Titles_2" localSheetId="13">#REF!</definedName>
    <definedName name="Excel_BuiltIn_Print_Titles_2">#REF!</definedName>
    <definedName name="Excel_BuiltIn_Print_Titles_3" localSheetId="16">#REF!</definedName>
    <definedName name="Excel_BuiltIn_Print_Titles_3" localSheetId="13">#REF!</definedName>
    <definedName name="Excel_BuiltIn_Print_Titles_3">#REF!</definedName>
    <definedName name="Excel_BuiltIn_Print_Titles_4" localSheetId="16">#REF!</definedName>
    <definedName name="Excel_BuiltIn_Print_Titles_4" localSheetId="13">#REF!</definedName>
    <definedName name="Excel_BuiltIn_Print_Titles_4">#REF!</definedName>
    <definedName name="OLE_LINK1_2" localSheetId="16">#REF!</definedName>
    <definedName name="OLE_LINK1_2" localSheetId="0">'[2]CIF GL MIS'!#REF!</definedName>
    <definedName name="OLE_LINK1_2" localSheetId="13">#REF!</definedName>
    <definedName name="OLE_LINK1_2">#REF!</definedName>
    <definedName name="page137" localSheetId="8">Payroll!#REF!</definedName>
    <definedName name="page139" localSheetId="8">Payroll!#REF!</definedName>
    <definedName name="page141" localSheetId="8">Payroll!#REF!</definedName>
    <definedName name="page143" localSheetId="8">Payroll!#REF!</definedName>
    <definedName name="page145" localSheetId="8">Payroll!#REF!</definedName>
    <definedName name="page147" localSheetId="8">Payroll!#REF!</definedName>
    <definedName name="page149" localSheetId="8">Payroll!#REF!</definedName>
    <definedName name="page151" localSheetId="8">Payroll!$B$476</definedName>
    <definedName name="page153" localSheetId="8">Payroll!#REF!</definedName>
    <definedName name="page155" localSheetId="8">Payroll!#REF!</definedName>
    <definedName name="page157" localSheetId="8">Payroll!#REF!</definedName>
    <definedName name="page159" localSheetId="8">Payroll!#REF!</definedName>
    <definedName name="page161" localSheetId="8">Payroll!#REF!</definedName>
    <definedName name="page163" localSheetId="8">Payroll!#REF!</definedName>
    <definedName name="page165" localSheetId="8">Payroll!#REF!</definedName>
    <definedName name="page167" localSheetId="8">Payroll!#REF!</definedName>
    <definedName name="page169" localSheetId="8">Payroll!#REF!</definedName>
    <definedName name="page171" localSheetId="8">Payroll!#REF!</definedName>
    <definedName name="page173" localSheetId="8">Payroll!#REF!</definedName>
    <definedName name="page175" localSheetId="8">Payroll!#REF!</definedName>
    <definedName name="page177" localSheetId="8">Payroll!#REF!</definedName>
    <definedName name="_xlnm.Print_Area" localSheetId="1">Home!$A$1:$F$26</definedName>
    <definedName name="_xlnm.Print_Area" localSheetId="0">'Scoring Sheet'!$A$1:$I$99</definedName>
    <definedName name="_xlnm.Print_Titles" localSheetId="0">'Scoring Sheet'!$1:$2</definedName>
    <definedName name="RLevel">'[1]Back-end'!$B$35:$B$45</definedName>
  </definedNames>
  <calcPr calcId="145621"/>
</workbook>
</file>

<file path=xl/calcChain.xml><?xml version="1.0" encoding="utf-8"?>
<calcChain xmlns="http://schemas.openxmlformats.org/spreadsheetml/2006/main">
  <c r="C497" i="25" l="1"/>
  <c r="C209" i="24"/>
  <c r="C118" i="6"/>
  <c r="F23" i="34" l="1"/>
  <c r="F22" i="34"/>
  <c r="F21" i="34"/>
  <c r="F20" i="34"/>
  <c r="F19" i="34"/>
  <c r="F18" i="34"/>
  <c r="F17" i="34"/>
  <c r="F16" i="34"/>
  <c r="F15" i="34"/>
  <c r="C469" i="23" l="1"/>
  <c r="C294" i="22"/>
  <c r="B61" i="39" l="1"/>
  <c r="B60" i="39"/>
  <c r="B59" i="39"/>
  <c r="B58" i="39"/>
  <c r="C53" i="39"/>
  <c r="B62" i="39" l="1"/>
  <c r="B45" i="42" l="1"/>
  <c r="B44" i="42"/>
  <c r="B43" i="42"/>
  <c r="B42" i="42"/>
  <c r="C37" i="42"/>
  <c r="B153" i="41"/>
  <c r="B152" i="41"/>
  <c r="B151" i="41"/>
  <c r="B150" i="41"/>
  <c r="B154" i="41" s="1"/>
  <c r="C146" i="41"/>
  <c r="B46" i="42" l="1"/>
  <c r="C50" i="38"/>
  <c r="B58" i="38"/>
  <c r="B57" i="38"/>
  <c r="B56" i="38"/>
  <c r="B55" i="38"/>
  <c r="B59" i="38" s="1"/>
  <c r="C91" i="30" l="1"/>
  <c r="C402" i="1" l="1"/>
  <c r="F14" i="34" l="1"/>
  <c r="F13" i="34"/>
  <c r="F11" i="34"/>
  <c r="F10" i="34"/>
  <c r="F9" i="34"/>
  <c r="F8" i="34"/>
  <c r="B155" i="35" l="1"/>
  <c r="B154" i="35"/>
  <c r="B153" i="35"/>
  <c r="B152" i="35"/>
  <c r="B98" i="30"/>
  <c r="B97" i="30"/>
  <c r="B96" i="30"/>
  <c r="B95" i="30"/>
  <c r="B288" i="26"/>
  <c r="B287" i="26"/>
  <c r="B286" i="26"/>
  <c r="B285" i="26"/>
  <c r="B505" i="25"/>
  <c r="B504" i="25"/>
  <c r="B503" i="25"/>
  <c r="B502" i="25"/>
  <c r="B217" i="24"/>
  <c r="B216" i="24"/>
  <c r="B215" i="24"/>
  <c r="B214" i="24"/>
  <c r="B479" i="23"/>
  <c r="B478" i="23"/>
  <c r="B477" i="23"/>
  <c r="B476" i="23"/>
  <c r="B301" i="22"/>
  <c r="B300" i="22"/>
  <c r="B299" i="22"/>
  <c r="B298" i="22"/>
  <c r="B395" i="21"/>
  <c r="B394" i="21"/>
  <c r="B393" i="21"/>
  <c r="B392" i="21"/>
  <c r="B149" i="20"/>
  <c r="B148" i="20"/>
  <c r="B147" i="20"/>
  <c r="B146" i="20"/>
  <c r="B174" i="19"/>
  <c r="B173" i="19"/>
  <c r="B172" i="19"/>
  <c r="B171" i="19"/>
  <c r="B410" i="1"/>
  <c r="B127" i="6"/>
  <c r="B126" i="6"/>
  <c r="B125" i="6"/>
  <c r="B124" i="6"/>
  <c r="B409" i="1"/>
  <c r="B408" i="1"/>
  <c r="B407" i="1"/>
  <c r="B480" i="23" l="1"/>
  <c r="B128" i="6"/>
  <c r="B411" i="1"/>
  <c r="B156" i="35"/>
  <c r="B99" i="30"/>
  <c r="B289" i="26"/>
  <c r="B506" i="25"/>
  <c r="B218" i="24"/>
  <c r="B302" i="22"/>
  <c r="B396" i="21"/>
  <c r="B150" i="20"/>
  <c r="B175" i="19"/>
  <c r="C148" i="35" l="1"/>
  <c r="C166" i="19" l="1"/>
  <c r="C141" i="20"/>
  <c r="F12" i="34" l="1"/>
  <c r="F26" i="34" l="1"/>
  <c r="C280" i="26" l="1"/>
  <c r="C387" i="21" l="1"/>
</calcChain>
</file>

<file path=xl/sharedStrings.xml><?xml version="1.0" encoding="utf-8"?>
<sst xmlns="http://schemas.openxmlformats.org/spreadsheetml/2006/main" count="6165" uniqueCount="4952">
  <si>
    <t>Sr. No.</t>
  </si>
  <si>
    <t>Particulars</t>
  </si>
  <si>
    <t>BR</t>
  </si>
  <si>
    <t>VS</t>
  </si>
  <si>
    <t>TL</t>
  </si>
  <si>
    <t>TM</t>
  </si>
  <si>
    <t>Vendor Comments(VC)</t>
  </si>
  <si>
    <t>Sr. No</t>
  </si>
  <si>
    <t>Index</t>
  </si>
  <si>
    <t>Content</t>
  </si>
  <si>
    <t>Home</t>
  </si>
  <si>
    <t>Overview</t>
  </si>
  <si>
    <t>Manpower Planning</t>
  </si>
  <si>
    <t>HRMS Specs for Manpower Planning</t>
  </si>
  <si>
    <t>Recruitment</t>
  </si>
  <si>
    <t>HRMS Specs for Recruitment</t>
  </si>
  <si>
    <t>Employee Record Management</t>
  </si>
  <si>
    <t>HRMS Specs for Employee Record Management</t>
  </si>
  <si>
    <t>Performance Appraisal</t>
  </si>
  <si>
    <t>HRMS Specs for Performance Appraisal System</t>
  </si>
  <si>
    <t>Training &amp; Development</t>
  </si>
  <si>
    <t>HRMS Specs for Training and Development</t>
  </si>
  <si>
    <t>Transfer &amp; Promotions</t>
  </si>
  <si>
    <t>HRMS Specs for Transfers and Promotions</t>
  </si>
  <si>
    <t>Payroll</t>
  </si>
  <si>
    <t>HRMS Specs for Payroll Management</t>
  </si>
  <si>
    <t>Leave Management</t>
  </si>
  <si>
    <t>HRMS Specs for Leave Management</t>
  </si>
  <si>
    <t>Staff Re-imbursements and Welfare</t>
  </si>
  <si>
    <t>HRMS Specs for Staff Re-imbursements and Welfare</t>
  </si>
  <si>
    <t>Terminal Benefits &amp; Separations</t>
  </si>
  <si>
    <t>HRMS Specs for Terminal Benefits and Separations management</t>
  </si>
  <si>
    <t>General Requirements</t>
  </si>
  <si>
    <t>The system should have function to define requirement plans (periodic) in terms of specific skills, job descriptions, Qualifications, experience, designation, etc.</t>
  </si>
  <si>
    <t xml:space="preserve">The system should be able to assess the branch (such as small, medium, large) and zone wise categorization as per business figures (deposit and advances) </t>
  </si>
  <si>
    <t>The system should should capture the data relating to resignations / retirements/VRS/CRS/dismissals etc.</t>
  </si>
  <si>
    <t xml:space="preserve">The system should allow receipt of specific staff requirement from zones and HO departments for consideration before finalization of manpower plan </t>
  </si>
  <si>
    <t>Capability to prepare post based roster to arrive at recruitment backlog , if any, for the SC/ST/OBC categories</t>
  </si>
  <si>
    <t>Facility to prepare Note to competent authority for getting approval to sanction the assessed staff requirements</t>
  </si>
  <si>
    <t>Provision to upload board approved manpower and recruitment plan</t>
  </si>
  <si>
    <t>Worksheet Total</t>
  </si>
  <si>
    <t>The system  should be able to capture the above details including current salary for all applicants</t>
  </si>
  <si>
    <t xml:space="preserve">The system should allow provision of special recruitment for SC/ST/OBC/Physically challenged/Sport Quota etc including relaxations to the recruitment criteria </t>
  </si>
  <si>
    <t>The system should create advertisement template covering recruitment plan, eligibility criteria, examination centre information etc</t>
  </si>
  <si>
    <t xml:space="preserve">Provision to release advertisement information to requisite channels (employment exchange, IBPS and official website) </t>
  </si>
  <si>
    <t>The system  should have function of  attaching documents / credentials in soft form as a part of the application</t>
  </si>
  <si>
    <t>The system  should capture detailed information of applicant/candidate</t>
  </si>
  <si>
    <t>The system should track the registrations received examination centre wise and track status of admit cards sent to candidates</t>
  </si>
  <si>
    <t xml:space="preserve">The system should log the list of schools available as examination centres as per the defined schedule </t>
  </si>
  <si>
    <t>The system  should perform short-listing of applicants based on required user-definable selection criteria – like different criteria for SC/ST/OBC and general candidates</t>
  </si>
  <si>
    <t>The system  should have function to define the evaluation criteria and generation of results of evaluation</t>
  </si>
  <si>
    <t>The system  should generate merit list of candidates</t>
  </si>
  <si>
    <t xml:space="preserve">The system should have the provision to map the interview schedule as per the identified panel members, date and location of interview </t>
  </si>
  <si>
    <t>The system should have the provision to record the level 1, 2...interview evaluations online from the interview panel itself</t>
  </si>
  <si>
    <t>The system  should support for generation of call letters for written test/interview and offer letter for finally selected applicants</t>
  </si>
  <si>
    <t>The system  should facilitate to send letters to previous employers/references etc., asking about the conduct and character of the applicant</t>
  </si>
  <si>
    <t>The system  should have the provision to generate letters to receive  medical reports, police verification, verified and authenticated testimonials, NOC from previous banks, caste certificates and other relevant certificates as per the user defined check list</t>
  </si>
  <si>
    <t>The system  should have functionality  to follow up with police authorities for verification of antecedents of candidates and caste verification report from competent authorities</t>
  </si>
  <si>
    <t>The system  should record the acknowledgement/uploading of medical reports, police verification, verified and authenticated testimonials, NOC from previous banks, caste certificates and other relevant certificates as per the user defined check list</t>
  </si>
  <si>
    <t>Provision of generation of system driven letters such as offer letter, appointment letter, termination letter etc. It should also be able to edit and print these documents/templates</t>
  </si>
  <si>
    <t>The system should be able to automatically transfer applicant information into employee information for candidates joining</t>
  </si>
  <si>
    <t>The system should handle recruitment through deputation and record acknowledgment of the requisite letters</t>
  </si>
  <si>
    <t>Record appointment on compassionate ground due to death or permanent inability of employees - approval , generation of appointment letters</t>
  </si>
  <si>
    <t>The system  should support co-ordination of induction training of recruited officers/award staff including grouping, scheduling with training college etc</t>
  </si>
  <si>
    <t>The system should track the completion of induction training of new joinees and also re-schedule for those who have not attented the assigned training session</t>
  </si>
  <si>
    <t>The system  should generate report for all the above functionalities with a provision for user definable queries</t>
  </si>
  <si>
    <t>The system should be able to track manpower losses due to retirement, transfer, accident, death, dismissals and promotion. and other issues.</t>
  </si>
  <si>
    <t>Facility to track probationers due for confirmation and send reminders for requiste progress report (CR)</t>
  </si>
  <si>
    <t>The system  should record basic  Master Data for an Employee in the Contacts Management System/Database for following areas along with all related and incidental information which contains at least the following (data fields should be configurable to include drop down lists and logic to assist with rapid fill techniques):</t>
  </si>
  <si>
    <t>PF Number (For new employees who are on probation should be provided with a temporary number which can be shifted later to a permanent PF Number)</t>
  </si>
  <si>
    <t>Name</t>
  </si>
  <si>
    <t>Father’s Name &amp; Mother's Name</t>
  </si>
  <si>
    <t>Spouse name, dependent details</t>
  </si>
  <si>
    <t>The system  should record details of spouse – name, name of the organization the spouse is working with, type of organization (state government, central government, public sector, private sector, local body, own) and is the spouse liable for transfer or not.</t>
  </si>
  <si>
    <t>The system  should record details of the dependents including relationship, their date of birth, studying in school/college, monthly income/pension amount</t>
  </si>
  <si>
    <t>The system  should record Date of termination/restoration</t>
  </si>
  <si>
    <t>Languages known, with details of speak, read and write separately</t>
  </si>
  <si>
    <t>Personal email addresses - the system should also be capable of intimating contact via this email address</t>
  </si>
  <si>
    <t>The system  should record History of trainings attended like name of the course, name of the Institution, month &amp; year of training, duration of the course in days/weeks</t>
  </si>
  <si>
    <t>The system  should record Awards received by the employee including the name of the award, year of award, in which discipline/filed and date of receipt of award</t>
  </si>
  <si>
    <t>Any changes to employee data should automate intimation to the employees manager and appropriate HR person advising of the change.</t>
  </si>
  <si>
    <t>Maintain promotion details of part time staff (receiving 1/3, 1/2, 3/4 or full salary)</t>
  </si>
  <si>
    <t>The system should record competencies and proficiency required for each job matching with the available competencies of employees. The system should make competency assessment on pre-designed metrics and should facilitate in all employee development initiatives like recruitment, training, succession planning, appraisals etc</t>
  </si>
  <si>
    <t>The system should be able to map the KRAs of the employee based on the his present job posting. Business Targets specific to Branch and Zone Managers should be acknowledged on the system</t>
  </si>
  <si>
    <t>The system  should allow inclusion of weightages for each key parameter and points against each rating attained in the performance appraisal template</t>
  </si>
  <si>
    <t>The system should be able to generate online performance appraisal for the employee based on his cadre /job posting and agreed upon performance goals (at the beginning of the year) if any</t>
  </si>
  <si>
    <t>The system  should be able to map KPIs listed in the performance to the business reports (e.g. sales, units sold, claims processed) for each staff in order to verify performance</t>
  </si>
  <si>
    <t>The system should support online secure access to both staff as well as the officers to complete performance self appraisals. System should also support offline performance management. It should be possible to upload documents where online connectivity is not possible.</t>
  </si>
  <si>
    <t xml:space="preserve">The system should map appraiser and reviewing authority to each employee to facilitate appraisal process. The system should allow editing of the same in case of special circumstances </t>
  </si>
  <si>
    <t>Facility to review set goals and change them during the performance year - particularly during transfer/promotion in the middle of the year</t>
  </si>
  <si>
    <t>The system should support online secure access to appraiser and reviewing authority to complete performance self appraisals. System should also support offline performance management. It should be possible to upload documents where online connectivity is not possible.  The system should record and store any comments which should be viewable by the appraiser and their manager/s</t>
  </si>
  <si>
    <t>The system should be able to calculate the total marks received based on the point rating and individual parameter weightages</t>
  </si>
  <si>
    <t>The system should have functionality to compare appraiser and reviewer ratings online</t>
  </si>
  <si>
    <t>Support generation of confirmation number for sign offs made by employee, appraiser and reviewing authority, in printable form stating the time and date of submission</t>
  </si>
  <si>
    <t>The system should be able to highlight appraisals to be placed before moderation committee in scenarios of rating mismatch between appraiser and reviewer</t>
  </si>
  <si>
    <t>The system should be able to map the appraisals to the moderation committees specific to the cadre/grade of the employee</t>
  </si>
  <si>
    <t>The system  should support maintenance of history of performance appraisals and promotions</t>
  </si>
  <si>
    <t>The system should be able to identify list of employees whose promotion is dropped on account of last 3 years performance ratings and track the same on a year on year basis</t>
  </si>
  <si>
    <t xml:space="preserve">The system should have direct integration to the training needs analysis which can be used as input in training calendar design as well as employee nomination </t>
  </si>
  <si>
    <t>The system should support for generation of reminder letters / mails / workflows to the employees/ appraising authorities in case of non-submission of self-appraisals, etc.</t>
  </si>
  <si>
    <t>The system  should support memo letters / mails / workflows to be issued to the employee in case of unsatisfactory performance (below average)</t>
  </si>
  <si>
    <t>Support to generate defaulter's list and also acknowledge submission of performance appraisals</t>
  </si>
  <si>
    <t>The system  should have facility to release of increments for qualifications acquired and also for stagnation increments, FPA, PQA etc and it should be integrated with the payroll module and other relevant modules</t>
  </si>
  <si>
    <t>The system  should have facility to support generation of increments due for each month or for user defined period for employees – cadre wise/scale wise/ other user defined combination</t>
  </si>
  <si>
    <t>The system  should capture the details of assets &amp; liabilities as furnished by the officers at the end of every year</t>
  </si>
  <si>
    <t>The system  should support maintenance of history of assets &amp; liabilities details furnished by officers</t>
  </si>
  <si>
    <t>The system  should support to generate list of officers defaulted from submitting the Assets and Liability Statement and provision to generate reminder letters to the officers</t>
  </si>
  <si>
    <t>Provision to maintain and track the training budget under different training heads (such as inhouse/external , within india/overseas training)</t>
  </si>
  <si>
    <t>Capability of training needs analysis as per business needs</t>
  </si>
  <si>
    <t>The system should have accept / reject / hold capability for the registration received. System should also be capable of obtaining online approval from the respective line managers</t>
  </si>
  <si>
    <t>Capability to record competency development needs basis competency assessment done during appraisal process</t>
  </si>
  <si>
    <t>Capability to prepare an inventory of national and international training institutes for different verticals (general banking, specialised training, behavioral training etc) linked to training needs assessed</t>
  </si>
  <si>
    <t>The system should allow viewing of the calendar details /external trainings available including details on course content, location , no. of days, target group etc</t>
  </si>
  <si>
    <t>The system should be capable of capturing external training which has been scheduled, in progress and finalised</t>
  </si>
  <si>
    <t>The system should facilitate self nomination with due approvals from reporting manager</t>
  </si>
  <si>
    <t>The system should facilitate generation of note for nomination approval from competent authority and track status of approved training nominations</t>
  </si>
  <si>
    <t xml:space="preserve">The system should generate training letters to be issued to the Training institute, participating employee and controlling office manager </t>
  </si>
  <si>
    <t>Capability to of generating letters through print/browser/email with features of on line confirmation, cancellations, explanation for non attendance as well as communication on re-scheduling of training courses</t>
  </si>
  <si>
    <t>Maintenance of cours fees paid to external training institutes</t>
  </si>
  <si>
    <t xml:space="preserve">Linkage to oversease allowance disbursement as per policy to employee attending oversease training </t>
  </si>
  <si>
    <t>Track the training budget status under different training heads with tracking of training expenses at employee level, institute level, zonal level etc</t>
  </si>
  <si>
    <t>Provision to create wait list as per course class size and auto enrollment features in case of cancellations</t>
  </si>
  <si>
    <t>The system  should  capture details of courses held at different centers, batch-size, faculty and participant details, participant attendance details, feedback and evaluation</t>
  </si>
  <si>
    <t>The system should be capable of charging costs accociated with courses to cost centre training codes - it should be possible to do this automatically and/manually.</t>
  </si>
  <si>
    <t>The system  should maintain a single history of all the training programs taken by the user whether they are class room training or self study through E - Learning</t>
  </si>
  <si>
    <t>Capability to monitor post training utilization in the area trained through reporting manager feedback taken online</t>
  </si>
  <si>
    <t>The system should maintain list of inhouse faculty details including facutly tenure, courses taught, faculty evaluation details etc</t>
  </si>
  <si>
    <t>The system generate circular for inviting self nomination from employees for faculty position based on set criteria</t>
  </si>
  <si>
    <t>The system should facilitate shortlisting of employees applying for faculty position based on the minimum eligibility criteria</t>
  </si>
  <si>
    <t>Provision to map interview schedule for faculty selection and automate workflows in terms of seeking interview assessment, faculty finalization and communication to controlling authority and selected employee</t>
  </si>
  <si>
    <t xml:space="preserve">Linkage to faculty selection and salary (addition of allowance) to be exercised and flagged </t>
  </si>
  <si>
    <t>The system  should have automation of transfer process and related workflow with facility to configure rules</t>
  </si>
  <si>
    <t>Should maintain number of transfer requests rejected, number of transfer requests/rejections upheld and reason for the same etc</t>
  </si>
  <si>
    <t xml:space="preserve">The system should identify vacancy posts identfied as per Manpower Plan to be filled through internal transfers </t>
  </si>
  <si>
    <t>The system should prioritise transfer/redeployment of employees based on their specialization and expertise in a particular area drawn from the performance appraisal reports</t>
  </si>
  <si>
    <t>The system should facilitate generation of note for transfer approval from competent authority</t>
  </si>
  <si>
    <t>Maintain transfer posting information on employee promotion</t>
  </si>
  <si>
    <t>6.10</t>
  </si>
  <si>
    <t>The system should maintain temporary transfer/transfer abeyance on compassionate grounds/bank exigencies/spouse transfer and also generate report on over due cases</t>
  </si>
  <si>
    <t xml:space="preserve">The system should facilitate logging of employee transfer request which should follow the automated workflow for sanction if any, from the competent authority </t>
  </si>
  <si>
    <t>The system should generate transfer orders to be issued to the present posting controlling authority (Zonal Manager/Dept. Head)to initiate relieving process</t>
  </si>
  <si>
    <t xml:space="preserve">The system should support online updation of joining details from the new place of posting </t>
  </si>
  <si>
    <t>The system should track relieving /joining delays and generate reminder letters for the controlling authorities to follow up on the transfer implementation</t>
  </si>
  <si>
    <t xml:space="preserve">Intra-zone transfers initiated by zonal managers should be logged online to keep track on intra-zone transfers made </t>
  </si>
  <si>
    <t xml:space="preserve">Linkage of transfer type to transfer specific allowances for auto incorporation in the payroll </t>
  </si>
  <si>
    <t>The system should be able to track the details of employees on deputation within/outside the bank (date of deputation, period of deputation etc)</t>
  </si>
  <si>
    <t>The system should be able to identify candidates eligible for deputation</t>
  </si>
  <si>
    <t xml:space="preserve">The system should support full promotion processes from sub-staff to clerical, clerical to officer and from one scale to another amongst officer/executive cadres </t>
  </si>
  <si>
    <t>The system should allow defining promotion eligibility criteria for each grade based  on tenure, tenure in a specific posting (rural/semi urban), specific qualification completed, performance appraisal ratings for the past years etc</t>
  </si>
  <si>
    <t>Should define additional rules specific to service in terms of suspensions, disciplinary actions.</t>
  </si>
  <si>
    <t>The system  should support preparation of lists of eligible candidates based on user-defined criteria</t>
  </si>
  <si>
    <t>The system  should support inviting applications from eligible candidates and evaluate the details</t>
  </si>
  <si>
    <t>The system should allow defining rules on % of vacancies to be filled through normaltrack, merit track and fast track. Based on the calculated positions, it should generate number of employees to be shortlisted as per policy norms</t>
  </si>
  <si>
    <t>The system  should support preparation of lists for Normal Track, merit track and Fast Track and issue of call letters for interview/written test in specified formats</t>
  </si>
  <si>
    <t xml:space="preserve">The system should support generation of note for sanction by the competent authority which can be uploaded </t>
  </si>
  <si>
    <t>The system should facilitate online capturing of shortlisted employee's (of specific scales) willingess to participate in the promotion process</t>
  </si>
  <si>
    <t>The system should allow workflow of wirtten test schedule involving communication with external agency such as IBPS</t>
  </si>
  <si>
    <t>The system should capture  interview performance and generate list of candidates selected for promotion based on the user-defined criteria and category-wise  (like general, SC/ST, OBC etc.)</t>
  </si>
  <si>
    <t>The system should be able to calculate total score of the eligible employees based on predefined weightages to written test score, interview performance and appraisal ratings</t>
  </si>
  <si>
    <t>The system should support obtaining clearance from departments like audit, vigilance etc.</t>
  </si>
  <si>
    <t>The system should support preparation of seniority list/ merit list / waiting list / empanelled list etc.</t>
  </si>
  <si>
    <t>The system  should intimate employees of promotion / rejection through mail / workflow / letters (call letter, promotion letter, rejection letter etc)</t>
  </si>
  <si>
    <t>The system should support advising salary fitment on promotion. The fitment made should automatically go to payroll module</t>
  </si>
  <si>
    <t>The system  should have functionality of issuance of posting orders on promotion and updating promotion/posting details of employees</t>
  </si>
  <si>
    <t>The system  should store all the information related to promotion refusal/reversion and thereto issue necessary letters to candidates who refused promotion indicating the consequences like barring to participate in next process etc</t>
  </si>
  <si>
    <t>The system  should maintain and track retirements, resignations, other vacancy positions</t>
  </si>
  <si>
    <t>6.40</t>
  </si>
  <si>
    <t>The system should update employee profiles on the promotion and new place of posting/rejections/promotion refusal etc</t>
  </si>
  <si>
    <t>The system should have the capability to handle backdated promotions with due sanction workflows as per policy</t>
  </si>
  <si>
    <t>The system should be able to generate reports on shortlisted employees, employees attending written tests/interviews, Test/Interview scores, gradewise/category wise promotions made, out of turn promotions, promotion refusals with reason</t>
  </si>
  <si>
    <t>The system  should maintain details of the allocation of resources at various critical departments</t>
  </si>
  <si>
    <t>The system  should be able to define multiple pay structures</t>
  </si>
  <si>
    <t>The system  should be able to define earning, deduction, contribution and provision heads for each pay structure</t>
  </si>
  <si>
    <t>The system  should run multiple payrolls in a single instance</t>
  </si>
  <si>
    <t>The system  should maintain a single central payroll depository and the system should be accessible to run and access payroll from any location in a centralized or decentralized manner</t>
  </si>
  <si>
    <t>The system  should define various pay elements like earnings and deductions using a rules based framework</t>
  </si>
  <si>
    <t>The system  should group individual earning and deductions and link them to employees as per their eligibilities</t>
  </si>
  <si>
    <t>The system should run separate payrolls for Officers and Staff depending on the eligibilities and rules applicable for each category.</t>
  </si>
  <si>
    <t>The system should have the facility to upload data history from existing system for a number of years/months as decided by the bank and its updating</t>
  </si>
  <si>
    <t>The system  should be able to define various formulae and Should link them to other calculation formula / elements such that when there is a rule change only the component which has undergone a change will be effected</t>
  </si>
  <si>
    <t>Should compute the dearness allowance (DA) using options such as Fixed DA, linkage to consumer price index (CPI).</t>
  </si>
  <si>
    <t>The system should have the facility to make changes to rules, tax updates etc</t>
  </si>
  <si>
    <t>Should compute various benefits provided to our employees such as Leave Travel Allowance, Medical Reimbursement, Medical Insurance, Furniture, House Rent Allowance, Company Cars, Company Housing and other long term  reimbursements and general expenses. Eligibility, computation and taxability should be considered.</t>
  </si>
  <si>
    <t>Employees should readily be able to see the above mentioned details online along with their payroll details on their employee profile</t>
  </si>
  <si>
    <t>The system  should compute the Provident Fund, Contributions, Labour Welfare Fund and Professional Tax for all states where applicable at the correct frequency</t>
  </si>
  <si>
    <t>The system should calculate Gratuity and superannuation for multiple trusts and user definable contributions.</t>
  </si>
  <si>
    <t>The system should facilitate investment declaration e-from. The employee will be required to fill and submit the form electronically so as to automate updation of salary record and tax calculation</t>
  </si>
  <si>
    <t>The system should give Statutory reports relating to PF, Pension, Income Tax, Profession Tax whether they are monthly, half yearly or annual should be available.</t>
  </si>
  <si>
    <t>The system  should capture/access all types of loan details of an employee and the outstanding balance overdue if any through link with CBS system</t>
  </si>
  <si>
    <t xml:space="preserve">The system should facilitate perquisite tax calculations and the reports </t>
  </si>
  <si>
    <t>The system  should  support location based payroll run</t>
  </si>
  <si>
    <t>The system should be configuring  various tax rules (e.g. Income tax, Professional  taxes etc.) announced by Govt. from time to time.</t>
  </si>
  <si>
    <t>The system  should calculate and deduct  Income tax, Professional   tax etc., at the time of: Accrual and Payment</t>
  </si>
  <si>
    <t>The system  should support for all statutory reports/tax returns, based on, but not limited to Classification of Taxes, Accounting entity, location/branch, state and nature of transaction (User modifiable format)</t>
  </si>
  <si>
    <t xml:space="preserve">The system should have provision to add new type of leave with leave rules </t>
  </si>
  <si>
    <t>The system should be able to identify all public holidays and company holidays as well as log holidays declared as per NI Act in different states which are automatically identified and taken into account when leave is calculated.</t>
  </si>
  <si>
    <t xml:space="preserve">The system should have the provision of leave approvals granted post facto and highlight such cases </t>
  </si>
  <si>
    <t>The system should have the provision to initiate SL of 30 days/month for 18 years post completion of 11 months and re-initiate SL for max 90 days post 24 years of service completion</t>
  </si>
  <si>
    <t>In case of Sick leave, the system should have the provision of uploading the requisite medical certificate of the employee as per number of leavesbased on his cadre</t>
  </si>
  <si>
    <t>The system should have facility to convert unavailed CL to Special Leave as per the no. of year limits specific cadre wise</t>
  </si>
  <si>
    <t>The system should credit PL annually based on number of days worked (1:11 days of working) with accrual limit of 240 days and send emailers to employees on the same</t>
  </si>
  <si>
    <t>The system  should  maintain leave rules for availing leave, encashing leaving, accrual of leaves, lapsing of leaves, ceilings for accumulation of leaves etc. for each categories of employees</t>
  </si>
  <si>
    <t>The system should maintain leave rules on pre-fixing and suffixing with other leaves/holidays and barred combination of leaves</t>
  </si>
  <si>
    <t>The system should support exception workflows to support leave requests and saction/rejection by competent authority keeping Personnel dept. informed</t>
  </si>
  <si>
    <t>The system  should  record leaves availed and balance leave calculation at any point of time and support report generation employee wise, grade wise etc</t>
  </si>
  <si>
    <t>The system should maintain rules on minimum and maximum no of days at a stretch in a specific type of leave and track any deviations in leave request cases</t>
  </si>
  <si>
    <t>The system  should  link leave record to payroll and employee history</t>
  </si>
  <si>
    <t>The system  should have function of  transfer people from one leave structure to another leave structure with balance of leave in previous structure (on promotion from clerk to officer)</t>
  </si>
  <si>
    <t>The system  should be able to provide alerts on any deviation from the approved leave and escalate to HR and Reporting manager</t>
  </si>
  <si>
    <t xml:space="preserve"> The system  should support online approval , rejection, intimation of status of application</t>
  </si>
  <si>
    <t>The system should have the provision of uploading of manual application and approval/rejection in case of non connectivity/special circumstances</t>
  </si>
  <si>
    <t xml:space="preserve"> The system  should have leave cancellation, leave extension/ amendments advancement and postponement of leave</t>
  </si>
  <si>
    <t>The system  should be capable of conducting analysis of Leaves taken by all employees in order to decide leave calendar for next year</t>
  </si>
  <si>
    <t>The system should be able to have leave requests altered at any stage, even after the the leave has been approved, or after the leave was taken.</t>
  </si>
  <si>
    <t>The system  should  interface between attendance captured with that of leave record</t>
  </si>
  <si>
    <t>The system should have linkage between leave record to payroll module to calculate leave liability (loss of pay)</t>
  </si>
  <si>
    <t>The system should store record on the lapsed PL for any future consideration if any</t>
  </si>
  <si>
    <t xml:space="preserve">The system should allow online request and sanction/rejection for LFC by the employees based on the block </t>
  </si>
  <si>
    <t>Support for LFC cancellations/extentions/postponement etc</t>
  </si>
  <si>
    <t>The system  should process leave encashment as per policy defined cadrewise limits</t>
  </si>
  <si>
    <t>The system should allow maintainance rail/air fare ticket rates with respect to distance limits to compare against actual claims</t>
  </si>
  <si>
    <t>The system should allow online re-imbursement claim process with uploading of requisite supportings by the user</t>
  </si>
  <si>
    <t xml:space="preserve">The system should maintain master of dependents details to check eligbility to LFC ticket supportings </t>
  </si>
  <si>
    <t xml:space="preserve">The system should ensure the rules of LFC blocks relating to number of years, home town/anywhere in India and distance limits are pre-checked during approval as well as re-imbursement </t>
  </si>
  <si>
    <t>The system should allow online user application of LFC advances and approvals by competent authority</t>
  </si>
  <si>
    <t>The system should facilitate generation of reminder letters to employees who have not submitted LFC re-imbursement claims within the prescribed time period from LFC availment</t>
  </si>
  <si>
    <t>The system should support passing of all acounting entries, vouchers and maintenance of relevant registers (payments to employee, travel agencies etc) post adjustment of LFC advances taken if any</t>
  </si>
  <si>
    <t xml:space="preserve">The system should support recovery of LFC advances in case of cancellation of LFC </t>
  </si>
  <si>
    <t>The system  should maintain Leave encashment record</t>
  </si>
  <si>
    <t>The system should enable alternate approvers for leave to be added or changed which can either be selected by the approver or the employee applying for leave - this may include situations where the maneger is already on leave or the person is on temporary secondment and therefor an additional approver is required.</t>
  </si>
  <si>
    <t>The system should Issue NOC for Passport, VISA, higher studies and any other purpose including NOC for re-employment of retired employees as well as existing employees.</t>
  </si>
  <si>
    <t>The system should facilitate generation of No Objection letter for availing loan from other Banks, financial institutions or other entities.</t>
  </si>
  <si>
    <t>The system  should maintain various staff welfare scheme like mediclaim, scholarships, holiday homes,subsidised canteen details and generation of relevant reports</t>
  </si>
  <si>
    <t>The system  should capture Appointment and capturing the details of contractors for the canteens, Their Bill payment &amp; reconciliation</t>
  </si>
  <si>
    <t>The system should maintain details of allowances paid to each employee month-wise based on the applications received like college fee, school fee, with progress report to do concise reporting on a periodic basis</t>
  </si>
  <si>
    <t>The system  should maintain details of identity cards issued and cancelled</t>
  </si>
  <si>
    <t>The system  should maintain details of staff members eligibility for uniforms, shoes etc. track of past record when last issued also to be maintained</t>
  </si>
  <si>
    <t>The system  should perform processing and sanction of uniforms, shoes etc. to the eligible candidates and preparing branch/office wise related report</t>
  </si>
  <si>
    <t>The system  should record the bill particulars evidencing the purchase of uniforms</t>
  </si>
  <si>
    <t>The system  should capture details of Power of Attorney issued/Cancelled to the employees along with the facility to scan and store and view the signatures of the officials issued with PA – separately for PA</t>
  </si>
  <si>
    <t>The system  should capture details of PA of employees kept under suspension</t>
  </si>
  <si>
    <t>The system  should Maintain signature of authorised officials and their circulation</t>
  </si>
  <si>
    <t>The system  should Maintain signature of officer/staff under suspension/retired and their circulation</t>
  </si>
  <si>
    <t>The system should accept and process applications for grant of scholarships. Accepted &amp; rejected application details and related reports.</t>
  </si>
  <si>
    <t>The system  should maintain record of scholarship granted</t>
  </si>
  <si>
    <t>The system should maintain hospitalization /Domiciiary treatment rates ceilings are defined as per IBA guidelines</t>
  </si>
  <si>
    <t>The system  should maintain employee-wise medical aid details and giving automatic credit of medical aid at the beginning of the year as per the employee eligibility</t>
  </si>
  <si>
    <t>The system should update the medical aid limit of the employee based on his cadre</t>
  </si>
  <si>
    <t>The system  should accept the application for Medical aid and processing the same</t>
  </si>
  <si>
    <t>The system  should generate letters of admission to hospitals and executive health checkup letters</t>
  </si>
  <si>
    <t>The system  should process the final hospitalization bill and calculation of eligible amount as per the eligibility (for self and dependant separately)</t>
  </si>
  <si>
    <t>The system should maintain register of advances extended and adjust the same durign final re-imbursement</t>
  </si>
  <si>
    <t>The system should allow the user to apply for medical ex gratia from the medical welfare fund and also facilitate sanction as per approved guidelines</t>
  </si>
  <si>
    <t>Ability to maintain master details on company owned accomodation and holiday homes of the bank - location, no. of homes, size , grade eligibility etc as well as add new homes/accommodations</t>
  </si>
  <si>
    <t>The system should maintain status on the same - occupied/vacant/non usable/under repair etc on a regular basis</t>
  </si>
  <si>
    <t>The system should have the provision to make online requisition of company quarter/holiday home and seek approval/rejection from competent authority</t>
  </si>
  <si>
    <t>The system should intimate the details and formalities to be completed by the user on requisition approval</t>
  </si>
  <si>
    <t>The system should provide for auto linkage to payroll in regards to HRA calculation for employee availing company accommodation</t>
  </si>
  <si>
    <t>The system should support maintenance of waiting list for holiday homes and provide for automatic allotment against cancellation in a sequential manner</t>
  </si>
  <si>
    <t>Generate reports regarding - occupancy rate, list of employees availing the facility etc</t>
  </si>
  <si>
    <t>The system should allow online requisition of tour advance as well approval of the same from controllign authority as per defined guidelines</t>
  </si>
  <si>
    <t>The system should allow uploading of claims information for re-imbursment of tour expenses, transfer allowance etc</t>
  </si>
  <si>
    <t>The system should allow sanction of competent authority to manage exceptions to the defined limit of claim</t>
  </si>
  <si>
    <t>The system should hilghlight transfer cases who are yet to claim transfer re-imbursment and send reminder letters to ensure claim within a defined period of transfer</t>
  </si>
  <si>
    <t>The system should allow updation to re-imbursement limits based on internal organization policy or policies laid by IBA</t>
  </si>
  <si>
    <t>The system should allow financial accounting of PF, Gratuity, Welfare and leave encashment funds</t>
  </si>
  <si>
    <t>Accounting module for PF, Pension and gratuity including daily, quarterly , yearly statement of accounts (Balance sheet, trial balance. P&amp;L)</t>
  </si>
  <si>
    <t xml:space="preserve">The system should map PF accounts with salary of respective employee for payroll calculations </t>
  </si>
  <si>
    <t>The system  should support pooling the monthly contribution of PF,VPF in to the PF management system</t>
  </si>
  <si>
    <t>The system should support reconcilliation of monthly contribution of employee based on any deviations occuring on account of increments/promotions/Lop status etc</t>
  </si>
  <si>
    <t xml:space="preserve">In case of a new joinee, the system should generate the new PF code to be allocated with due communication to PF department </t>
  </si>
  <si>
    <t>The system  should Support PF settlement process including generation of settlement sheets and relevant vouchers for accounting</t>
  </si>
  <si>
    <t>The system  should support calculation of periodic interest and crediting the amount to the accounts</t>
  </si>
  <si>
    <t>The system should maintain rules and regulations regarding PF Loan and ensure tracking the same for any PF loan requistion</t>
  </si>
  <si>
    <t>The system  should perform PF application processing, loan sanctioning, loan disbursement, modification of loan installments, loan short closure, recovery through payroll, final settlement during closing/transfer for different type of loan</t>
  </si>
  <si>
    <t>The system  should have facility to Credit sanctioned PF loan / withdrawal amount directly to their respective accounts through CBS System</t>
  </si>
  <si>
    <t>The system  should maintain nominee details and payment to nominee in case of death of an employee</t>
  </si>
  <si>
    <t>The system should generate PF returns mandated for submission as per statute</t>
  </si>
  <si>
    <t>The system  should Generate Form 15 AA for the terminal benefits like PF/Gratuity/Pension</t>
  </si>
  <si>
    <t>The system should have the facility to record voluntary PF contribution and link to payroll for deductions. The input for VPF to come from user with sanction note of competent authority</t>
  </si>
  <si>
    <t>The system  should be capable of handling separation process triggered by resignation letter / dismissal or termination letter / e-mail / intimation on behalf of employee or Line Manager</t>
  </si>
  <si>
    <t>Should be able to capture the reason for separation such as Enter Reason for separation in system :resignation/VRA/compulsory retirement/accident/death/fraud/other issues involving disciplinary action etc</t>
  </si>
  <si>
    <t>In case of a normal retirement process, the system should generate letters to all the branch offices, where the retiring employee has worked to notify employee liabilities, if any</t>
  </si>
  <si>
    <t>The system should be able to track pending information from the posted locations and generate reminder letters for follow ups</t>
  </si>
  <si>
    <t>The system should also facilitate checking of any disciplinary action in process against the employee</t>
  </si>
  <si>
    <t>The system should facilitate online approval/comments from the controlling authority on the last 3 years scrutnity of employee's propoerty returns</t>
  </si>
  <si>
    <t>The system should facilitate online approval/comments of the CVC  and Disciplinary action cell on employee check with respect to any irregularities/disciplinary issues - to decide the course of retirement</t>
  </si>
  <si>
    <t>The system should generate retirement note with details on liabilities, disciplinary status, check on property returns to seek approval from competent authority</t>
  </si>
  <si>
    <t>On confirmation, the system direct the details to PF department as well as the controlling authority of present place of posting</t>
  </si>
  <si>
    <t>In case of VRS, the system based on the circular cut off date/otherwise , track online employee requests for VRS received</t>
  </si>
  <si>
    <t>The system should facilitate online approval/rejection of VRS requested by the employee keeping the personnel department informed</t>
  </si>
  <si>
    <t>The system should generate relieving letter to be issued to the employee through the zonal office/department HOD at HO</t>
  </si>
  <si>
    <t>The system  should be able to alert all departments to prepare a list of receivables/dues in cash/kind from the separating employee. Notification should be sent to IT for cancellation of Login ID on the last day.Notification should be sent for surrendring Power of Attorney</t>
  </si>
  <si>
    <t>The system should facilitate notification of surrendering company accomodation</t>
  </si>
  <si>
    <t>The system should track employee requests to stay in company accomodation for 2 months post retirement and also support online approval/rejection of the same</t>
  </si>
  <si>
    <t>In case of an employee under discilpinary action proceedings, the system should facilitate stoppage of F&amp;F dues barring pension and employee's contribution to PF. It should track the case closure status, before disbursement of net full and final</t>
  </si>
  <si>
    <t>The system should maintain rules regarding disbursement of PF, pension, gratuity and leave encashment based on type of separation, status of disciplinary action, employee specific requests etc</t>
  </si>
  <si>
    <t>The system should intimate the employees three months before their retirement about their PF subscription, PF Loan, Gratuity and Pension claim forms etc.</t>
  </si>
  <si>
    <t>The system  should support pension processing for pensioners - to obtain pension slip/change of nominees/details of pension during financial year/Tax calculations/updation of personal detailes etc</t>
  </si>
  <si>
    <t>The system  should maintain nominee details to facilitate pension processing</t>
  </si>
  <si>
    <t>The system  should support pension disbursement and support multiple payment modes for pension</t>
  </si>
  <si>
    <t>The system  should calculate family pension and payment</t>
  </si>
  <si>
    <t>The system should maintain rules regarding pension scheme and disbursement options that employees can avail and process the same baaed on the pension claim forms received (example, commuting option)</t>
  </si>
  <si>
    <t>The system  should support all related accounting procedures including generation of vouchers and related reports</t>
  </si>
  <si>
    <t>The system  should perform Income tax calculation and deduction for pension payment as per govt. guidelines and issuance of form 16</t>
  </si>
  <si>
    <t>The system  should perform gratuity calculation, provision &amp; accounting employee wise</t>
  </si>
  <si>
    <t>The system should perform forfeiture of Gratuity in case of dismissals etc.</t>
  </si>
  <si>
    <t>The system  should  generate gratuity payment cheques</t>
  </si>
  <si>
    <t>The system  should generate all  types of reports/registers related to Gratuity management</t>
  </si>
  <si>
    <t>In case of death, the system should allow uploading of spouse request for ex-gratia along with relevant forms (liabilitiy, source of income etc) for consideration</t>
  </si>
  <si>
    <t>Based on defined ex-gratia norms, the system should facilitate generation of note for approval/rejection by the competent authority</t>
  </si>
  <si>
    <t>The system should allow logging on queries received by the PF department for online resolution if possible</t>
  </si>
  <si>
    <t>Transfers &amp; Promotions</t>
  </si>
  <si>
    <t>Terminal Benefits + Separations</t>
  </si>
  <si>
    <t>"Sr. No." - Serial Number of the Requirement Provided by the bank. The vendor must not change</t>
  </si>
  <si>
    <t>any information in this column</t>
  </si>
  <si>
    <t>"Particulars" - The detailed Requirement. The vendor must not change any information in this</t>
  </si>
  <si>
    <t>column.</t>
  </si>
  <si>
    <t>"BR" - Banks Ratings  – The bank has classified each of the requirements as follows:</t>
  </si>
  <si>
    <t>Ratings</t>
  </si>
  <si>
    <t>Classification</t>
  </si>
  <si>
    <t>Description</t>
  </si>
  <si>
    <t>Required</t>
  </si>
  <si>
    <t xml:space="preserve">The requirement is necessary for efficient functioning </t>
  </si>
  <si>
    <t>Most Critical</t>
  </si>
  <si>
    <t>The requirement must be satisfied in its entirety</t>
  </si>
  <si>
    <t>The vendor must not change any information in this column.</t>
  </si>
  <si>
    <t>"VS" - Vendor Scores – The vendor would be required to provide an appropriate score to each</t>
  </si>
  <si>
    <t>requirement requested for as per the following Table</t>
  </si>
  <si>
    <t>customization required in terms of Man Days of Team Leader.</t>
  </si>
  <si>
    <t>customization required in terms of Man Days of Team Member.</t>
  </si>
  <si>
    <t>"VC" - Vendor Comments - The vendor is free to provide any Comments he wishes.</t>
  </si>
  <si>
    <t>Notes</t>
  </si>
  <si>
    <t>The vendor is expected to include the customisation effort required to provide the above</t>
  </si>
  <si>
    <t>functionality in the price quoted, therefore the cost should include all the requirements where the</t>
  </si>
  <si>
    <t>provide the said requirement must be provided in man days (Team leader and Team Member) and</t>
  </si>
  <si>
    <t xml:space="preserve">approximate date when the same would be made available </t>
  </si>
  <si>
    <t>Where the vendor proposes to provide an interface to the existing software of the bank for a</t>
  </si>
  <si>
    <t>In case the vendor fails to provide a "Vendor Score" against any of the "Bank Ratings" the</t>
  </si>
  <si>
    <t>The vendor is expected to provide the response by filling up the columns "Vendor Score" and "Vendor</t>
  </si>
  <si>
    <t>Comments" only. The vendor is advised not to make any changes to any information on the RFP documents</t>
  </si>
  <si>
    <t>for example insert a row or delete a row or modify any other information like change bank ratings, change</t>
  </si>
  <si>
    <t xml:space="preserve">the functionality required, etc. </t>
  </si>
  <si>
    <t>Every requirement where the bank has provided a "Bank Rating" needs to be treated as an</t>
  </si>
  <si>
    <t>individual requirement and should not be clubbed with any other requirement and the vendor</t>
  </si>
  <si>
    <t>needs to provide a "Vendor Score" for that individual requirement, in case the vendor clubs the</t>
  </si>
  <si>
    <r>
      <t xml:space="preserve">requirements the response would be treated as incorrect . </t>
    </r>
    <r>
      <rPr>
        <b/>
        <sz val="11"/>
        <rFont val="Arial"/>
        <family val="2"/>
      </rPr>
      <t>For Example</t>
    </r>
  </si>
  <si>
    <t>Vendor Comments</t>
  </si>
  <si>
    <t>Customer Information File (CIF)</t>
  </si>
  <si>
    <t>1.2.1</t>
  </si>
  <si>
    <t>Individual Customer</t>
  </si>
  <si>
    <t>1.2.1.1</t>
  </si>
  <si>
    <t>Title (Mr. / Ms)</t>
  </si>
  <si>
    <t>We are in the processes of customizing the software for providing this requirement</t>
  </si>
  <si>
    <t>1.2.1.2</t>
  </si>
  <si>
    <t>First name</t>
  </si>
  <si>
    <t>When 1.2.1.1 is provided this requirement would be made available</t>
  </si>
  <si>
    <t>1.2.1.3</t>
  </si>
  <si>
    <t>Middle Name</t>
  </si>
  <si>
    <t>1.2.1.4</t>
  </si>
  <si>
    <t>Surname</t>
  </si>
  <si>
    <t>1.2.1.5</t>
  </si>
  <si>
    <t>Other name</t>
  </si>
  <si>
    <t>In case the vendor provides the above response it would be treated as incorrect.</t>
  </si>
  <si>
    <t>In case of the above example the correct response is given below:</t>
  </si>
  <si>
    <t xml:space="preserve">We are in the processes of customizing the software for providing this requirement </t>
  </si>
  <si>
    <t>Some Other Examples of Incorrect Responses</t>
  </si>
  <si>
    <t>The above response is incorrect, the currect response for the same is given below</t>
  </si>
  <si>
    <t>The software should be able to support generation of swift message</t>
  </si>
  <si>
    <t>We would build an interface to your existing software that generates swift messages</t>
  </si>
  <si>
    <t>Instructions for Filling up</t>
  </si>
  <si>
    <t>The system  should facilitate the Bank to go for E - Recruitment of all category of staff through an appropriate module to be  provided by the vendor for the said purpose</t>
  </si>
  <si>
    <t>The system  should handle  conversion of officers from mainstream to specialist cadre and vice-versa – as per the Bank's criteria and adjustment of such officer’s seniority accordingly</t>
  </si>
  <si>
    <t>The system  should generate proposed transfer list on employee seniority levels for transfer based on user defined criteria  - such as completion of tenure in specific zone/2-3 years in deficit area/surplus area,  transfer on promotion etc as per the Bank's policy</t>
  </si>
  <si>
    <t>The system should maintain resource profiles available with the Bank(like specialist officers, Forex officers, faculty, IT Officers, ZCCs , Credit officers, Law officers, Marketing officers, Dealers in Forex/Treasury department employees.</t>
  </si>
  <si>
    <t>The system  should be able to file  E -TDS returns through nominated agencies by enabling the Bank to compile the data at Branch/Office level and transmission of data to RO in prescribed format, consolidation of all records at RO and filing the same through nominated agencies to NSDL. Similar facility at HO also for HO TDS records.</t>
  </si>
  <si>
    <t>The system  should capture the details, achievements of sports persons employed in the Bank, their designations, scales etc.,</t>
  </si>
  <si>
    <t>The system  should capture details of various scholarship schemes of the Bank</t>
  </si>
  <si>
    <t>The system  should maintain hospital reimbursement rates as per the Bank rules (self and dependant eligibilities separately)</t>
  </si>
  <si>
    <t>The system should maintain list of hospitals having tie-up facility with the Bank – with tie-up details, payments made etc.</t>
  </si>
  <si>
    <t>The system  should record previous posting details in Bank</t>
  </si>
  <si>
    <t>Should handle unlimited number of allowances , deductions. Should be able to configure characteristics for payment, taxability, computation and so on to suit  Bank’s requirements</t>
  </si>
  <si>
    <t>The system should have multiple pension schemes so that Bank's Pension scheme &amp; Industry Pension scheme available in Banking sector can be incorporated.</t>
  </si>
  <si>
    <t>The system should Generate all types of MIS reports as per request of Bank (like pf ledger etc.)</t>
  </si>
  <si>
    <t>Provision to define requirement plans (periodic) in terms of specific skills, Qualifications, experience, designation, etc. in each cadre</t>
  </si>
  <si>
    <t>Provision for mainstream, specialist and part time employee recruitment in each cadre.</t>
  </si>
  <si>
    <t>Support to analyze the cadrewise / branch or officewise / department – wise staff strength – sanctioned/working strength and the gap for which recruitment is required</t>
  </si>
  <si>
    <t>Facility to capture the data relating to resignations / retirements/VRS/dismissals etc.</t>
  </si>
  <si>
    <t>Facility to allow receipt of projected manpower from Regions and create a finally approved manpower plan or create the same centrally.</t>
  </si>
  <si>
    <t>Facility to carry out recruitment for different types of employees separately viz., Officers, Special Officers, Clerks, subordinates</t>
  </si>
  <si>
    <t xml:space="preserve">Provision for special recruitment for SC/ST/OBC/Physically challenged/ Ex servicemen/ Specialist etc. including relaxations to the conditions for eligibility </t>
  </si>
  <si>
    <t>Facility to release advertisements for various posts</t>
  </si>
  <si>
    <t>Facility to create a standard recruitment template and host it on the Bank website for receipt of web based applications</t>
  </si>
  <si>
    <t>Facility to attach documents / credentials in soft form as a part of the application</t>
  </si>
  <si>
    <t>Provision to capture detailed information of applicant/candidate</t>
  </si>
  <si>
    <t>Facility to maintain various types of tests and maintain a question / answer database of each type of test (medical, psychometric, analytical, etc.) to be administered as a part of the selection process</t>
  </si>
  <si>
    <t>Facility to maintain references and carry out references checks on antecedents, character, etc</t>
  </si>
  <si>
    <t>Capability of the system to automatically short list candidates based on the specifications at every stage of the selection process viz., preliminary shortlisting, test, interview, etc</t>
  </si>
  <si>
    <t>Generation of system driven call letters (Interview/test), regret letters and offer / appointment letters, etc through both manual as well as electronic modes</t>
  </si>
  <si>
    <t>Generation of system driven letters for verification of his previous employer/ Police/  Referee/Caste Verification etc through both manual as well as electronic modes</t>
  </si>
  <si>
    <t>Generation of system driven letters for Training of new recruits, Monthly Progress report Reminder, Confirmation letter etc through both manual as well as electronic modes</t>
  </si>
  <si>
    <t>Facility to record interview / test evaluation results online in the system</t>
  </si>
  <si>
    <t>Facility to maintain check list for authentication and acknowledgement of various aspects related to joining viz., medical reports, testimonials, caste certificates, other relevant certificates, etc.</t>
  </si>
  <si>
    <t>Facility to automatically transfer applicant information into employee information for candidates joining</t>
  </si>
  <si>
    <t>Appointment on compassionate ground due to death or permanent inability of employees – approval, rejection– generation of appointment letters / rejection letters</t>
  </si>
  <si>
    <t>Based on the information available, assessing the requirement of staff under various cadre based on the given parameters</t>
  </si>
  <si>
    <t xml:space="preserve">Facility to prepare Note to competent authority for getting approval to sanction the assessed staff requirement and automatic generation of communication to the concerned Branch / Zonal Office </t>
  </si>
  <si>
    <t>Facility to update the staff strength sanctioned under various cadre to arrive at the vacancy position</t>
  </si>
  <si>
    <t>Provision to arrive at the staff position of The Bank on a given particular date and generation of various reports viz, Cadre- wise, Area wise, with further classification as to Sex wise, Scale- wise (in case of Officer cadre) Clerks, Special Assistants/ Head  Cashiers (in case of Clerical cadre) Branch/Offices</t>
  </si>
  <si>
    <t>Capability to prepare post based roster to arrive at the backlog, if any under various reserved category</t>
  </si>
  <si>
    <t>Capability to auto calculate vacancies based on rules e.g. upward movement/wastages/ position/upgrades/ downgrades/ available manpower in the particular grade (provision for user intervation should be available)</t>
  </si>
  <si>
    <t>Capability to project vacancies for specific period and also populate probable candidates</t>
  </si>
  <si>
    <t>Capability to re-calculate the vacancies and probable candidates with different options for promotion policy modelling</t>
  </si>
  <si>
    <t>Facility for generating advertisement for recruitment for internal/ external candidates for publication on HRMS portal, media and website.</t>
  </si>
  <si>
    <t>Facility to receive online applications &amp; response</t>
  </si>
  <si>
    <t>Facility to define the specifications of the vacancy in terms of qualifications, work experience, location considerations, skills/ competencies required, additional  certifications/ professional qualifications etc.</t>
  </si>
  <si>
    <t>Ability to report generation for all the above functionalities with a provision for dynamic querying</t>
  </si>
  <si>
    <t>Ability to capture details of the policy for recruitment to various cadre in the Institution</t>
  </si>
  <si>
    <t>Ability to record payments made to the panel members / invigilators/ candidates etc.</t>
  </si>
  <si>
    <t>Should allow for maintaining a checklist of details to be mentioned in each employees personnel file</t>
  </si>
  <si>
    <t>Provision to record comments of interviewers at Level 1, Level 2 &amp; Level 3 Interviews</t>
  </si>
  <si>
    <t>There must also be provision to archive the final assessment of candidates interviewed, so that rejected candidates of one location/ zone are not considered for selection in  another location/ zone</t>
  </si>
  <si>
    <t>Linkage to resumes received from the extranet (careers page on websites or homepages on external jobsites). The resumes must be importable from these sites to the HRMS</t>
  </si>
  <si>
    <t>Facility to maintain desired old employee, CMD/ED record viz, PF Code,etc</t>
  </si>
  <si>
    <t>The report can be in an electronic uploadable format</t>
  </si>
  <si>
    <t>Recording of Desk handled with various duties during a period</t>
  </si>
  <si>
    <t>Facility to generate reports of employees working in sensitive areasduring a given period/as on a particular date</t>
  </si>
  <si>
    <t>Facility to store information regarding employees who got selected in theexternal recruitment process and entered in to the services of The Bank</t>
  </si>
  <si>
    <t>Capability to make provisions for direct employment/promotion/ recruitment to specialist categories/ part time or contractual</t>
  </si>
  <si>
    <t>Capability to project cadre-wise / grade-wise manpower requirements fora specified period based on data relating to resignations/ dismissals/future retirements etc.</t>
  </si>
  <si>
    <t>Capability to analyze the unit-wise, cadre-wise, grade-wise resourcesavailable and required and do a gap analysis with specific time frame.</t>
  </si>
  <si>
    <t>Capability to issue alerts before any position falling vacant due toretirement/ term of temporary or contractual employee getting over.</t>
  </si>
  <si>
    <t>Capability to generate a consolidated Manpower Plan (Institutionwise/Unit-wise) for approval through work flow.</t>
  </si>
  <si>
    <t>Capability to integrate with the recruitment/promotion module for fillingup of vacancies.</t>
  </si>
  <si>
    <t>System to support Specimen Signature Index No.of signatories both atInland &amp; Foreign branches.</t>
  </si>
  <si>
    <t>Instead of PF No. , it may be stated as Employee No.</t>
  </si>
  <si>
    <t>There should be a provision to generate statement of employeesdue for rotation based on the cut off stipulated.</t>
  </si>
  <si>
    <t>Support maintenance of automatic release of time based increments,including on a/c of completion of JAIIB/CAIIB etc.</t>
  </si>
  <si>
    <t>Calculation of service period of part time employees eg ½,1/3,3/4 etc</t>
  </si>
  <si>
    <t>Capability to create online Performance documents for employeesdepending on the cadre/grade in the organization</t>
  </si>
  <si>
    <t>Ability to map the reporting officer for a given appraisee officer</t>
  </si>
  <si>
    <t>Support generation of system confirmation number for the appraisee,reporting officer in printable form, stating the date and time etc. ofsubmission</t>
  </si>
  <si>
    <t>Facility for self appraisal as well as superior’s appraisal</t>
  </si>
  <si>
    <t>Facility to have 360 degree appraisal</t>
  </si>
  <si>
    <t>Ability to define the period for which appraisal is being carried out(Monthly/Quarterly/Half yearly/Yearly etc.)</t>
  </si>
  <si>
    <t>Support parameter wise ratings, final ratings, strengths / weakness andsuggestions / recommendations for improvements by theappraising/reviewing authority</t>
  </si>
  <si>
    <t>Support generation of printable list of outstanding appraisals for eachreporting and reviewing officer and dispatch to concerned officer throughletter/mail / workflow etc.</t>
  </si>
  <si>
    <t>Support to generate defaulters list</t>
  </si>
  <si>
    <t>Ability to design the Matrix based on behavioral and technical(functional) competencies for each cadre / grade in the organization.</t>
  </si>
  <si>
    <t>Ability to maintain past Annual Appraisal reports on scanned format orthrough templates with feature to record quantitative score in separatefield for making calculations etc.</t>
  </si>
  <si>
    <t>Online sanction of travel advance by concerned official</t>
  </si>
  <si>
    <t>On full adjustment of advance, sanction number must be closed</t>
  </si>
  <si>
    <t>Support for tour programme of Executive</t>
  </si>
  <si>
    <t>Facility to generate online remainder letter for the concerned employeein case of non submission of tour expense claim within a fixed timeperiod</t>
  </si>
  <si>
    <t>Leave and attendance administration (Part of Leave &amp; LFC)</t>
  </si>
  <si>
    <t>Maintenance of leave calendars for different types of leave dependingupon the type and scales of the employee</t>
  </si>
  <si>
    <t>Leave register containing records of all types of leave,employee wise</t>
  </si>
  <si>
    <t>Ability to store the days declared as HOLIDAY under N.I Act indifferent states</t>
  </si>
  <si>
    <t>Support extraordinary leave or loss of pay</t>
  </si>
  <si>
    <t>Support interfacing of attendance captured with that of leave record</t>
  </si>
  <si>
    <t>Provision to process Encashment for a LFC already sanctioned</t>
  </si>
  <si>
    <t>Provision to modify / cancel the number of day’s encashed.</t>
  </si>
  <si>
    <t>Provision to sanction Encashment of P.L accrued at the time of retirement/ death of an employee and sanction of permitted percentage of leave atthe time of resignation</t>
  </si>
  <si>
    <t>Provision to generate a letter to the employee informing him /her the annual P.L credit given to their account</t>
  </si>
  <si>
    <t>Ability to maintain all types of leave including automatic credit of leaveand also provision for manual credit / debit / modification / cancellation</t>
  </si>
  <si>
    <t>Ability to link to Biometric scan reader/Proximity card system forattendance at the places where such system exists/comes in operation.</t>
  </si>
  <si>
    <t>Provision to store other types of absence from duty due to On duty,Joining time etc., separately</t>
  </si>
  <si>
    <t>Provision to get the list of employees sanctioned with leave to visit abroad</t>
  </si>
  <si>
    <t>Capability of record keeping and maintenance of historical data</t>
  </si>
  <si>
    <t>Capability to integrate the time management with leave management</t>
  </si>
  <si>
    <t>Facility for Unavailed Casual Leave (UCL) as per Bi-partitesettlements/ Officers' Service Regulations.</t>
  </si>
  <si>
    <t>Provision of Extended PL after 240 leaves and should be taken within 3months.</t>
  </si>
  <si>
    <t>Management of LFC (Part of Leave &amp; LFC)</t>
  </si>
  <si>
    <t>Facility to apply online for LFC by the employees</t>
  </si>
  <si>
    <t>Support online approval for LFC by concerned authority</t>
  </si>
  <si>
    <t>Support LFC cancellation, extension, postponement etc.</t>
  </si>
  <si>
    <t>Ability to facilitate actual LFC type within a given period of years</t>
  </si>
  <si>
    <t>Ability to sanction Encashment of LFC instead of availing it by actually traveling as provided in the settlement</t>
  </si>
  <si>
    <t>Ability to maintain air/railway/transport rates with respect to distance covered</t>
  </si>
  <si>
    <t>Sanctioning the LFC DA/TA based on the entitlement being arrived from the approved distance for different cadre by parameterising the eligible distance</t>
  </si>
  <si>
    <t>Sanction of advance against the LFC application and generation of vouchers and accounting entries</t>
  </si>
  <si>
    <t>Processing the calculation of final LFC bill as per the eligibility and payment of amount if the advance availed is less and recovery in case of advance availed is more</t>
  </si>
  <si>
    <t>Generation of reminder letters if LFC, Final bill is not submitted within the prescribed time</t>
  </si>
  <si>
    <t>Payment of local conveyance charges to the award staff as per LFC eligibility</t>
  </si>
  <si>
    <t>Follow up of outstanding suspense entries with staff members – Letter generation</t>
  </si>
  <si>
    <t>Passing of all accounting entries, generation of vouchers and maintenance of all relevant registers</t>
  </si>
  <si>
    <t>Advance payment for self and dependents should be accepted in LFC in single block. LFC for different blocks but availed in same year</t>
  </si>
  <si>
    <t>Entry should be adjusted or be recovered if LFC Claimed in advance should be cancelled due to any reason</t>
  </si>
  <si>
    <t>Modification of entries is possible through officer and above cadre.</t>
  </si>
  <si>
    <t>Calculate perquisite value on eligible amount of LFC for visiting abroad / applicable due to any other reason.</t>
  </si>
  <si>
    <t>Maintenance of complete history of employee transfers since his recruitment. Expunge wrongly entered transfer entries.</t>
  </si>
  <si>
    <t>Identification of vacancies and preparation of transfer list based on the user defined criteria – eg. Officers who completed 3 years at one place/region etc</t>
  </si>
  <si>
    <t>Transfer/redeployment of officers based on requirement/sanction strength of different regions</t>
  </si>
  <si>
    <t>Transfer/redeployment of officers based on their specialization and expertise in any particular area. This data has to be linked to the Performance Appraisal submitted by the Officer and observation of the Reporting Office and Reviewing Officer</t>
  </si>
  <si>
    <t>Maintenance of request transfer register for officers and subordinate / clerical staff separately and facility to generate list of eligible candidates for transfers based on criteria fixed</t>
  </si>
  <si>
    <t>Provision to generate employees who have requested for a given town and arranging them as per their seniority based on the date of request with special weightage for spouse joining cases Cancellation of request of the employee as per the option of the employee</t>
  </si>
  <si>
    <t xml:space="preserve">Updation of the request entry once the same is considered and order is issued </t>
  </si>
  <si>
    <t xml:space="preserve">Posting / transfer of officers upon employee's promotions. Employee's preference for future posting in rural/semi-urban/home states. </t>
  </si>
  <si>
    <t>Maintenance of records for officers transferred out of parent state and also officers to be transferred back to home state on completion of required tenure</t>
  </si>
  <si>
    <t>Maintenance of transfer records of specialist transfer, identification of vacancies and issue of transfer orders based on the recommendations received from the respective specialistdepartments</t>
  </si>
  <si>
    <t xml:space="preserve">Maintenance of transfer diary for award staff as per the union agreement conditions and also diary for request transfers </t>
  </si>
  <si>
    <t>Provision to maintain temporary transfer/ deputation details on compassionate/health grounds/ Bank’s exigencies and generation of list of such Temporary Transfers/ Deputations on such grounds I,e,compassionate/health grounds/ Bank’s Exigencies and generation ofoverdue cases.</t>
  </si>
  <si>
    <t>Support online updation of relevant particulars (e.g. date of relieving etc.) of the employee by the relieving branch to the joining branch. The joining branch will provide a second online update for joiningparticulars</t>
  </si>
  <si>
    <t>Provision to record the transfer orders cancelled/ deferred/ modified and follow up with the respective Zonal offices for implementation</t>
  </si>
  <si>
    <t>Provide transfer / promotion / confirmation history of employees. Provision to track manpower / transfer details for reserved categories (SC/ST/OBC etc.)</t>
  </si>
  <si>
    <t>Provide transfer/promotion/confirmation history of employees. Provision to track manpower / transfer details for reserved categories (SC/ST/OBC etc.)</t>
  </si>
  <si>
    <t xml:space="preserve">Generation of all related reports and also dynamic query facility </t>
  </si>
  <si>
    <t xml:space="preserve">The system should be able to track the details of employees deputation within or outside the organisation. </t>
  </si>
  <si>
    <t xml:space="preserve">The System should be able to review employees qualifications and skills to identify the best qualified candidate to send on deputation. </t>
  </si>
  <si>
    <t xml:space="preserve">The System should enter assignment details for each employee including their passport., visa, citizenship etc if it is a foreign posting. </t>
  </si>
  <si>
    <t>Ability to link Transfers with the Transfer Policy.</t>
  </si>
  <si>
    <t>Processing and sanction of Mid Academic Allowance AND Automatic stopping of the same on expiry of period.</t>
  </si>
  <si>
    <t>Support full promotion processes from sub staff to clerical, clerical to officer and from one scale to another amongst officer/executive cadres</t>
  </si>
  <si>
    <t>Ability to define grade advancements within a level on the basis of time based as well as merit based criteria</t>
  </si>
  <si>
    <t>Ability to define the rules for promotion eligibility in terms of tenure, consistent achievement of high performance grades, etc</t>
  </si>
  <si>
    <t>Ability to define additional rules specific to service in terms of suspensions,  disciplinary actions</t>
  </si>
  <si>
    <t>Ability to prepare lists of eligible candidates based on user defined criteria</t>
  </si>
  <si>
    <t>Support inviting applications online from eligible candidates and evaluate the details</t>
  </si>
  <si>
    <t>Support preparation of lists for Normal Track, Fast Track and issue of call letters for interview/written test in specified formats</t>
  </si>
  <si>
    <t>Provision to give consent in electronic mode, which can be uploaded</t>
  </si>
  <si>
    <t>Provision to enter the consent received in physical format</t>
  </si>
  <si>
    <t>The entry module should have all validations such as length of service, relaxation for certain category of employees, age factor, qualification, disqualification etc.</t>
  </si>
  <si>
    <t>Facility to store data related to conducting written tests, interviews, etc for the employees identified as a part of the eligibility list</t>
  </si>
  <si>
    <t>Ability to generate the roll number for the test based on certain rules as suggested by IBPS/ other such Agencies.</t>
  </si>
  <si>
    <t>Ability to define out of turn promotions</t>
  </si>
  <si>
    <t>Ability to capture the list of candidates attended the test</t>
  </si>
  <si>
    <t>Ability to calculate the marks to be given to each eligible candidate under various parameters like, service, qualification, previous tests qualified etc., with a cap on each such parameter</t>
  </si>
  <si>
    <t>Facility to intimate employees of promotion / rejection through mail / letters etc</t>
  </si>
  <si>
    <t>Maintenance of employees who got through the test and could not come within the ranking list</t>
  </si>
  <si>
    <t>Arriving at the final select list taking in to consideration Government guideline with regard to reserved category candidates who are falling within the Zone of consideration</t>
  </si>
  <si>
    <t>Facility to create a waiting list of employees for promotions under different channels / category.</t>
  </si>
  <si>
    <t>Facility to create offer letter on promotion (in bilingual format)</t>
  </si>
  <si>
    <t>Ability to update promotion/Posting details</t>
  </si>
  <si>
    <t>Facility for issuance of letters to unsuccessful candidates including the details of marks obtained by them and their eligibility to participate in the next promotion process</t>
  </si>
  <si>
    <t>Issuance of posting orders on promotion and updating promotion / posting details of employees</t>
  </si>
  <si>
    <t>Keeping track on promotion refusal / degradation</t>
  </si>
  <si>
    <t>Support issue of letters to candidates who refused promotion indicating the consequences like barring to participate in the next process etc.</t>
  </si>
  <si>
    <t>Ability to do salary fitment on promotion.</t>
  </si>
  <si>
    <t>Capability to handle Back Dated promotions with respective promotion policy.</t>
  </si>
  <si>
    <t>Support issue letters to candidates who refused promotion/not attended interview etc.</t>
  </si>
  <si>
    <t>Ability to update promotion/reporting position of promotees etc.</t>
  </si>
  <si>
    <t>Generate letters for appointment of interview committee.</t>
  </si>
  <si>
    <t>Ability to link Promotions with Promotion Policy.</t>
  </si>
  <si>
    <t>Maintenance of employee wise medical aid details</t>
  </si>
  <si>
    <t>The eligibility of employee has to be parameterized and the period up to which an  employee can accumulate has to be parameterized</t>
  </si>
  <si>
    <t xml:space="preserve">Whenever the application is received, the eligibility has to be arrived afresh and the application has to be validated and passed for payment </t>
  </si>
  <si>
    <t>Maintaining the medical aid eligibility for different category of employees</t>
  </si>
  <si>
    <t>Maintenance of list of hospitals having tieup facility with The Bank – with tieup details, payments made etc.</t>
  </si>
  <si>
    <t>Issuance of letters of admission to hospitals</t>
  </si>
  <si>
    <t>Processing the final hospitalization bill and calculation of eligible amount as per the eligibility (for self and dependent separately)</t>
  </si>
  <si>
    <t>Payment of sanctioned amount and passing of necessary accounting entries and generation of vouchers</t>
  </si>
  <si>
    <t>Maintaining suspense account register for advances given</t>
  </si>
  <si>
    <t>Processing and payment of Exgratia in respect of Hospitalization expenses</t>
  </si>
  <si>
    <t>Generation of clarification/decline letters in ineligible cases</t>
  </si>
  <si>
    <t>Maintenance of detail of medical clinic of The Bank including the details of the Doctors, their remuneration payments</t>
  </si>
  <si>
    <t>Budgets for medicines. Payments of bills for medicines in respect of Medical clinics</t>
  </si>
  <si>
    <t>Details of medical diagnostic laboratories having the tieup arrangements with budgets and payment details</t>
  </si>
  <si>
    <t>Accepting applications from staff members and issue of permission letters to undergo health checkup</t>
  </si>
  <si>
    <t>Maintenance of details of I.D. cards issued to employees, updation/deletion on resignation, death, retirement</t>
  </si>
  <si>
    <t>Online application for issue of ID card/upgration on promotion/duplicate in case lost</t>
  </si>
  <si>
    <t>Support submission of claim to Life insurance corporation of India – claim under Savings Linked Insurance Scheme and remittance to concerned branches.</t>
  </si>
  <si>
    <t>Provision for advanced payment of medical aid .</t>
  </si>
  <si>
    <t>Facility to provide advance or difference payment in OSR as well as SWS Scheme</t>
  </si>
  <si>
    <t>Provision for retired ED &amp; MD.</t>
  </si>
  <si>
    <t>Provision for retired employees</t>
  </si>
  <si>
    <t>If an employee avails TA DA for a sanctioned bill, system should not accept the same bill / again. This should be same with advance payments.</t>
  </si>
  <si>
    <t>Award staff gets diem allowance for training. There should be provision to do this online</t>
  </si>
  <si>
    <t>There should be separate menu for Bifurcation of staff as retired and existing on TA/DA bills.</t>
  </si>
  <si>
    <t>Facility of authorization by officers for entry done by CTO.</t>
  </si>
  <si>
    <t>Facility to allows the calculation of Multiple bills pertaining to particular staff should be allowed on same day.</t>
  </si>
  <si>
    <t>Establishment &amp; Payroll</t>
  </si>
  <si>
    <t>Facility  to  upload   data  history  from   existing	system   for  a number of years/months as decided by The Bank and its updating</t>
  </si>
  <si>
    <t xml:space="preserve">Ability to make changes to rules, tax updates etc. without any code Programming				</t>
  </si>
  <si>
    <t xml:space="preserve">Support  calculation  of  different  allowances  based  on  user defined criteria				</t>
  </si>
  <si>
    <t xml:space="preserve">Ability  to  define  various  pay  elements  like  earnings  and deductions using a rules based framework				</t>
  </si>
  <si>
    <t xml:space="preserve">Maintenance of slabwise details for Basic, DA, HRA, Income Tax, Professional Tax etc				</t>
  </si>
  <si>
    <t xml:space="preserve">Capability to group individual earning and deductions and link them to employees as per their eligibilities				</t>
  </si>
  <si>
    <t>Support   final   settlement   of   salary	based	on	attendance marked, any other due etc. for the employee who have resigned</t>
  </si>
  <si>
    <t xml:space="preserve">Ability to support multiple reruns, if necessary, after resetting, before final payroll generation				</t>
  </si>
  <si>
    <t xml:space="preserve">Support location based payroll run Problem / error tracking of payroll run, through error table, priority list for recovery and maintenance of unrecovered  amount  with  facility  to  fix  future  installments  of recovery												 </t>
  </si>
  <si>
    <t xml:space="preserve">Audit trails to capture batch modifications to employee payroll	information		</t>
  </si>
  <si>
    <t xml:space="preserve">Support to view pay details of current month, pay history, net amount paid, unpaid deductions – employee wise and month- wise, financial year wise											</t>
  </si>
  <si>
    <t xml:space="preserve">Capability to enter formulae not as a code but as a rule using a GUI based screen such that the code is system generated. System  also  to have  a	syntax checker  and	auto	validate formulae options												</t>
  </si>
  <si>
    <t xml:space="preserve">Facility	to	indicate	taxable	earnings,	deduction	priority, carryover and partial recovery							</t>
  </si>
  <si>
    <t xml:space="preserve">Monthly	salary  payment  calculations  and  generation	of related reports,	Salary	slips   (Hindi	And	English),	deduction	lists, vouchers, tax challans	etc.	(as  per  the	user defined	criteria like for  a branch/ Region/zone etc.)							</t>
  </si>
  <si>
    <t xml:space="preserve">Pay fixation for all cadres on promotion and otherwise			</t>
  </si>
  <si>
    <t xml:space="preserve">Facility to maintain tax rates, standard deduction, investment, rebate, notional	rent, perquisites, like furniture and accommodation etc					</t>
  </si>
  <si>
    <t xml:space="preserve">Professional	tax deductions	with	exemptions,	arrears	and generation of related reports and challans						</t>
  </si>
  <si>
    <t xml:space="preserve">Provision  to  Manually  adjust  taxable  earnings  (in  case  of income from other sources, investments etc.)					</t>
  </si>
  <si>
    <t xml:space="preserve">Provision to recover other charges as defined and configured by the user												</t>
  </si>
  <si>
    <t xml:space="preserve">Support leave encashment on LFC and also on retirement with consequent tax adjustments								</t>
  </si>
  <si>
    <t xml:space="preserve">Support	calculation	and	payment	of	arrear/bonus	with consequent tax adjustments								</t>
  </si>
  <si>
    <t xml:space="preserve">Generation	of	reports	Support	payment	of	educational allowance,	mid	academic	transfer allowance and any other user defined allowances with automatic updation of it deductions		</t>
  </si>
  <si>
    <t xml:space="preserve">Support recovery of all other types of loans with reports like	recoveries made, overdue list etc.							</t>
  </si>
  <si>
    <t>Facility to upload the overall salary heads of employees in case of nonconnected branch (for which fixed format has to be generated by vendor)</t>
  </si>
  <si>
    <t xml:space="preserve">Facility  to  calculate  Bonus  payable  projections  for  a  given period					</t>
  </si>
  <si>
    <t xml:space="preserve">Facility to provide the authorization for any type of posting in payroll.					</t>
  </si>
  <si>
    <t xml:space="preserve">Income tax &amp; estimation reports should be generated on half yearly/user defined periodicity basis alongwith confirmation reports.				</t>
  </si>
  <si>
    <t xml:space="preserve">Addition/subtraction clause to be included for pay elements i.e. special allowance.					</t>
  </si>
  <si>
    <t xml:space="preserve">Bilingual pay slip generation is required to be created.			</t>
  </si>
  <si>
    <t xml:space="preserve">Festival advance reports for individuals and department wise is	required to be generated.					</t>
  </si>
  <si>
    <t xml:space="preserve">Increment processing &amp; releasing of increment of employee to be	made automatically.					</t>
  </si>
  <si>
    <t xml:space="preserve">Generation of perquisite calculation reports (PF loan, Car loan, OD)	</t>
  </si>
  <si>
    <t xml:space="preserve">Non-trust    hospitalization	availment	reports	should	be generated for tax calculations.					</t>
  </si>
  <si>
    <t xml:space="preserve">Establishment report to be generated half-yearly.			</t>
  </si>
  <si>
    <t xml:space="preserve">LFAR &amp; Tax audit report to be generated on half yearly basis.		</t>
  </si>
  <si>
    <t xml:space="preserve">Facility for generating Union/Welfare Associations/CMD club membership details/records alongwith monthly subscription.	</t>
  </si>
  <si>
    <t xml:space="preserve">Facility  for  Generation  of  Leave  Encashment  report(Daily	report and memberwise report)			</t>
  </si>
  <si>
    <t xml:space="preserve">Facility for Incorporation of Addition / Subtraction facility for amount payable and amount recoverable.		</t>
  </si>
  <si>
    <t xml:space="preserve">Facility for perquisite calculations.			</t>
  </si>
  <si>
    <t xml:space="preserve">Facility  for  the  generation  of  tax  report  for  hospitalization against non trust hospitals.			</t>
  </si>
  <si>
    <t xml:space="preserve">Facility for Furniture perks &amp; deductions basing on the value of furniture provided.			</t>
  </si>
  <si>
    <t xml:space="preserve">Facility for the declaration and details of dependents.	</t>
  </si>
  <si>
    <t>Increments, EB   increments,	sanction /   restoration	Of increments/ basic  pay  in  punishment cases, shifting  of  the  date  of increment  due  to  LOP  etc.,  special  increments  for  CAIIB  /Graduation etc.</t>
  </si>
  <si>
    <t xml:space="preserve">Salary attachment : </t>
  </si>
  <si>
    <t>Maintaining General &amp; Memberwise Registers.</t>
  </si>
  <si>
    <t>Starting &amp; stopping deduction.</t>
  </si>
  <si>
    <t>Maintaining memberwise and order wise accounts.</t>
  </si>
  <si>
    <t>Provision of Suspending and Restoring deduction of particular order on receipt of another order.</t>
  </si>
  <si>
    <t>Reports :</t>
  </si>
  <si>
    <t>Memberwise orders received.</t>
  </si>
  <si>
    <t>Memberwise &amp; Orderwise ledger.</t>
  </si>
  <si>
    <t>Monthly remittance letters.</t>
  </si>
  <si>
    <t>Monthly  deduction  report  Memberwise  &amp;  Member  cum</t>
  </si>
  <si>
    <t>Beneficiery wise</t>
  </si>
  <si>
    <t xml:space="preserve">Capability  to  map  with  New  Pension  Scheme  (NPS)  w.e.f.	01.04.2010.			</t>
  </si>
  <si>
    <t xml:space="preserve">Calculation of Tax on Terminal Benefits/ Leave encashment.		</t>
  </si>
  <si>
    <t xml:space="preserve">Capability to calculate salary as per different dispensation as may be required till regulations are amended.		</t>
  </si>
  <si>
    <t xml:space="preserve">The  system  should  enable  The  Bank  to improve  and  leverage the knowledge, skills, and abilities of the employees. It should facilitate Managers to use competency data for recruiting, performance and development,training  and  succession planning activities.	</t>
  </si>
  <si>
    <t xml:space="preserve">The Software shall support a three level classification of training courses: program, module and course level.		</t>
  </si>
  <si>
    <t xml:space="preserve">Course level details should include number of sessions, maximum/minimum	employees  that can be enrolled, maximum wait listed employees, and  based  on mapping module and program should be automatically updated.		</t>
  </si>
  <si>
    <t xml:space="preserve">Enrolling an employee into a program could be on the basis of pre requisites or by an organizational policy that details eligibility parameters. Eligibility parameters could be years in service, exposure in different business verticals, cadre/grade in management or such other employee profile determining parameters. </t>
  </si>
  <si>
    <t xml:space="preserve">Facility for storing the reference material for a program, module or a course with details such as author name, available at (venue), publications etc should be provided. </t>
  </si>
  <si>
    <t xml:space="preserve">Training  objectives  for  program,  module,  and  course  should  be definable.  Session  details  for  capturing  the  number  of  sessions to break up into training time should be captured.	</t>
  </si>
  <si>
    <t xml:space="preserve">Feedback on course and infrastructure availability should be available on  all  relevant  screens.  Course  request  and  training  needs  are available as a look up.									</t>
  </si>
  <si>
    <t>Training  Needs  from Performance  Appraisal Report,	mentors and Self are considered and linked to a suitable training program.</t>
  </si>
  <si>
    <t xml:space="preserve">Capability	to receive  Training	Need	Analysis	forms  from mentors, regions/branches for creation of a training plan.	</t>
  </si>
  <si>
    <t xml:space="preserve">Capability to make competency assessment on pre designed metrics and should facilitate in employee development initiatives	</t>
  </si>
  <si>
    <t xml:space="preserve">Recording of competency and proficiency required for each job matching with the available competencies of employees.	</t>
  </si>
  <si>
    <t xml:space="preserve">Faculty  can  rate  trainees  on  the  basis  of  attendance,participation and test performance.				</t>
  </si>
  <si>
    <t xml:space="preserve">Faculty  can	evaluate  the  programme, module, course  and sessions on pre defined metrics.						</t>
  </si>
  <si>
    <t xml:space="preserve">Faculty can be evaluated on the basis of feedback on pre defined parameters from the trainees and training outcomes.	</t>
  </si>
  <si>
    <t xml:space="preserve">Capacity  to use training as a	tool	for development for the employee’s functional and behavioral competence.	</t>
  </si>
  <si>
    <t xml:space="preserve">Capability to conduct virtual classes, on	line  self	based learning, instructor lead interactive web oriented training.		</t>
  </si>
  <si>
    <t xml:space="preserve">Capability of hosting a virtual university for e learning which would include e-learning content management, nomination by the management/self, programme search/content search/online testing and certification interaction with faculties, resource persons, interactive helpdesk, faculty/group evaluation on the basis of feedback etc. </t>
  </si>
  <si>
    <t xml:space="preserve">Capability   of   undertaking   training   need   analysis   for  various cadres/management grades/business verticals	for creating a training	plan using multiple tools e.g. performance management,	competency management,	succession planning, self nomination etc.	</t>
  </si>
  <si>
    <t xml:space="preserve">Capability to prepare and publish training calendar and seek nominations/recommendations online.						</t>
  </si>
  <si>
    <t xml:space="preserve">Capability of conducting in-house/external/customized training	programme based on the training need analysis.				</t>
  </si>
  <si>
    <t xml:space="preserve">Capability to utilize the training infrastructure available to the best	results   including	training   centres, faculties, mentors, resource persons, contract vendors, equipments etc.					</t>
  </si>
  <si>
    <t xml:space="preserve">Ability  to  assess  faculty/resource  person  competencies  for conducting particular courses.							</t>
  </si>
  <si>
    <t xml:space="preserve">Capability of tracking the trainings to employees in institutions including training abroad.								</t>
  </si>
  <si>
    <t xml:space="preserve">Maintenance of course fees paid to external training institutes		</t>
  </si>
  <si>
    <t xml:space="preserve">Maintenance of training budget for internal institutes			</t>
  </si>
  <si>
    <t xml:space="preserve">Cost benefits analysis-External/Internal training institute,for  various  types  of  courses  enrollments  viz.,  employee enrollment,	management	enrollment,  training	needs	identification	from performance Appraisal System, online.					</t>
  </si>
  <si>
    <t xml:space="preserve">Support the process of Induction training for new recruitees by	integrating with the recruitment module. Provision to generate letters for trainings/rajbhasha trainings.							</t>
  </si>
  <si>
    <t xml:space="preserve">Capability to maintain training budget at employee level, unit level,institution level and track the training costs and track various type of training  expenses  and  income  from  training  to  employees  from outside organizations.					</t>
  </si>
  <si>
    <t xml:space="preserve">Capability	of	generating	the	trainingletters		through	print/ESS/e-mail   including  features  like   on  line  confirmation,	cancellations, explanation for	non attendance	and	rescheduling of training courses. </t>
  </si>
  <si>
    <t xml:space="preserve">Capability  to  record  and  review  trainee  feedback  for  various parameters  viz.  training  facility,  faculty and  course	material and	generate  consolidated  report  for  information  of  the  management	online.							</t>
  </si>
  <si>
    <t xml:space="preserve">Maintain  feedback  from  employees,  faculty,  mentor  as  well  as	controllers on training for assessment of training effectiveness and	impact.							</t>
  </si>
  <si>
    <t xml:space="preserve">Provision to conduct entry level tests and exit tests.		</t>
  </si>
  <si>
    <t xml:space="preserve">Capability to maintain full training history of the employees.		</t>
  </si>
  <si>
    <t xml:space="preserve">Maintenance of history on number of personnel trained- monthly,	quarterly, half yearly, yearly and cumulative-region wise/state wise/training	centre  wise	separately	for all cadres/grades of employees.						</t>
  </si>
  <si>
    <t xml:space="preserve">Capability	to   nominate	Visiting  Faculty   based	on   the competence of the faculty and skill gap/training requirement of the targeted employee cluster.						</t>
  </si>
  <si>
    <t xml:space="preserve">Generation of  all  types  of  related  reports  and  dynamic querying facility across the functionalities.					</t>
  </si>
  <si>
    <t xml:space="preserve">Provision  to  record  the  permission  for  non  attendance  and reasons thereof.						</t>
  </si>
  <si>
    <t xml:space="preserve">Capability to monitor and evaluate post training utilization and retention in the area trained of employees					</t>
  </si>
  <si>
    <t xml:space="preserve">Tracking training costs for each employee with provisions for total training  cost  incurred  cumulatively  for  all  types	of trainings.		</t>
  </si>
  <si>
    <t xml:space="preserve">Provision to generate bilingual letters for training / rajbhasha trainings.		</t>
  </si>
  <si>
    <t>Personnel Administration</t>
  </si>
  <si>
    <t>Calculation of liabilities of employee.</t>
  </si>
  <si>
    <t xml:space="preserve">Support pension calculation as per the rule of The Bank. </t>
  </si>
  <si>
    <t xml:space="preserve">Pension payment of CMD, ED of as per guidelines of MoF.	</t>
  </si>
  <si>
    <t>Support pension settlement and commutation calculation Ability  to  intimate  the  employees  three months  before  their retirement about PF, Gratuity and Pension claim forms etc.</t>
  </si>
  <si>
    <t xml:space="preserve">Support pension processing for pensioners	</t>
  </si>
  <si>
    <t>Support processing and approval of pension applications</t>
  </si>
  <si>
    <t xml:space="preserve">Support  to  generate  pension  advices  (first  time  pension settlement and also monthly pension payment)	</t>
  </si>
  <si>
    <t xml:space="preserve">Facility to generate pension register			</t>
  </si>
  <si>
    <t xml:space="preserve">Provision  to  maintain  nominee  details  to  facilitate  pension settlement					</t>
  </si>
  <si>
    <t xml:space="preserve">Facility to store the details such as nature of relationship with the pensioner, family pensioner’s date	of birth etc.	</t>
  </si>
  <si>
    <t xml:space="preserve">Should be integrated with payroll system		</t>
  </si>
  <si>
    <t xml:space="preserve">Facility for accounting &amp; recording/generating of instruments for payments	</t>
  </si>
  <si>
    <t xml:space="preserve">Facility to accommodate &amp; calculate for revised pension as per	Bipartite settlement &amp; OSR </t>
  </si>
  <si>
    <t xml:space="preserve">Support for revision of DA and calculation of pension every	Half Year – August &amp; February.	</t>
  </si>
  <si>
    <t xml:space="preserve">Application of Family Pension.	</t>
  </si>
  <si>
    <t xml:space="preserve">Support calculation of Family Pension.	</t>
  </si>
  <si>
    <t xml:space="preserve">Support in linking / integrating pension with Income Tax Return	- calculation of Tax	</t>
  </si>
  <si>
    <t xml:space="preserve">Support relating to returns relating to Pension payment	</t>
  </si>
  <si>
    <t xml:space="preserve">Welfare measures for pensioners - terms - application for facilities like mediclaim and others or user defined parameters </t>
  </si>
  <si>
    <t xml:space="preserve">Eligibility and terms for payment and calculation of Ex-Gratia	</t>
  </si>
  <si>
    <t xml:space="preserve">Support for payment of Family Ex-Gratia		</t>
  </si>
  <si>
    <t xml:space="preserve">Details of provisional pension being paid		</t>
  </si>
  <si>
    <t xml:space="preserve">Pension Package interface with pensioners or Pensioners	SelfService			</t>
  </si>
  <si>
    <t xml:space="preserve">Capability  to  allot  PF  Number  to  new  employees  and maintenance of PF accounts.			</t>
  </si>
  <si>
    <t xml:space="preserve">Mapping   of   PF   accounts   with	Salary   of	respective   staff members for credit of prescribed monthly contribution from salary	</t>
  </si>
  <si>
    <t xml:space="preserve">Maintenance of Loan ledgers. Trigger for due dates on maturity of securities.		</t>
  </si>
  <si>
    <t>Support recovery of   loan    in   monthly   instalments with applicable rate of interest as per user defined norms.</t>
  </si>
  <si>
    <t xml:space="preserve">Support sending Default Notice to concerned employee / his branch – in respect of overdue Loan accounts. </t>
  </si>
  <si>
    <t xml:space="preserve">Support   calculation   of   Gratuity   payable   to   employees   on	superannuation  as  per  Rules  &amp; regulations  of  Gratuity  Act  as well as OSR/ Bi-partite settlements.	</t>
  </si>
  <si>
    <t xml:space="preserve">Provision to be made in case if PF is paying more interest than the govt. prescribed, so as to arrive at the taxable portion amount to be reckoned </t>
  </si>
  <si>
    <t>Provision to generate data to be given to Actuary .</t>
  </si>
  <si>
    <t xml:space="preserve">Module for investment of funds of SPF, Pension, Gratuity	</t>
  </si>
  <si>
    <t xml:space="preserve">Investment  module  should  include  pattern  of  investment  as per Government  Policy  &amp;  MIS  including  yield  on  security  wise,	maturity wise, type of security wise etc.	</t>
  </si>
  <si>
    <t xml:space="preserve">Accounting  module  for  PF,  Pension  and  Gratuity  including daily, quarterly, yearly Trial Balance, Balance Sheet and Profit &amp; Loss Account, MIS etc.		</t>
  </si>
  <si>
    <t xml:space="preserve">Capability to maintain records of Voluntary Retirement/ Resignation as follows as also on other user	defined parameters -	Rules/ Regulations/ Conditions applicable.	</t>
  </si>
  <si>
    <t xml:space="preserve">Format  of  the  Note  to  be  placed  before  the  Competent	Authority.			</t>
  </si>
  <si>
    <t xml:space="preserve">Letter to Zonal Office after acceptance.	</t>
  </si>
  <si>
    <t xml:space="preserve">Capability to prepare –	Retirement Letter.			</t>
  </si>
  <si>
    <t xml:space="preserve">List  of  Retired  /  VR  opted  Employees  on  Annual/Half  Yrly/Quarterly/ Monthly Basis. Date of superannuation wise Seniority List .				</t>
  </si>
  <si>
    <t xml:space="preserve">Register of VR/ Resignations.		</t>
  </si>
  <si>
    <t xml:space="preserve">Claim Forms in respect of settlement of PF/BCPF/GF/ Pension	</t>
  </si>
  <si>
    <t xml:space="preserve">Guidelines for completion/ filling up of forms.	</t>
  </si>
  <si>
    <t>Capability to maintain / process deceased claims as follows as also on other user defined parameters –</t>
  </si>
  <si>
    <t>Compassionate Appointments.</t>
  </si>
  <si>
    <t>Ex-Gratia Payments</t>
  </si>
  <si>
    <t>Capability to maintain - Rules &amp; Guidelines</t>
  </si>
  <si>
    <t>Relevant Forms.</t>
  </si>
  <si>
    <t>Register</t>
  </si>
  <si>
    <t>Provision for Gift  in  case  of  retirement  as  superannuation Maintenance of Group Savings Linked Insurance (GSLI) and other insurance schemes</t>
  </si>
  <si>
    <t>Recording Rules &amp; regulations of GSLI Membership and Claims under the Policy.</t>
  </si>
  <si>
    <t>Support credit of monthly premium to LICI as per category of employee after deduction of the same from their salary.</t>
  </si>
  <si>
    <t>Lodgement of claim with LICI for saving portion in respect of retirees.</t>
  </si>
  <si>
    <t>Support generation  of  GSLI  Statement  on  half  yearly/  user defined periodicity.</t>
  </si>
  <si>
    <t>Support generation of required papers / documents for lodgement of GSLI  claim  in  case  of  death  of  employee/ spouse.</t>
  </si>
  <si>
    <t>Reconciliation of GSLI Account with Bank account</t>
  </si>
  <si>
    <t>NEW PENSION SCHEME (NPS)</t>
  </si>
  <si>
    <t>Covering of employees who joined after 01.04.2010 in New Pension Scheme as per requirement.</t>
  </si>
  <si>
    <t>Keeping track of PRAN Accounts opened with NSDL</t>
  </si>
  <si>
    <t>Transferring of monthly contribution under NPS to NSDL for PRAN holders.</t>
  </si>
  <si>
    <t>Reminder to non PRAN holders for submission of Subscriber Registration Form Calculation of arears, if any.</t>
  </si>
  <si>
    <t>Notification should be generated by the system in case a PRAN holder employee resigns, and appropriate shifting of PRAN.</t>
  </si>
  <si>
    <t>Provision for interest calculation of funds, not transferred to NSDL.</t>
  </si>
  <si>
    <t>Apart from these reports, there can be ad-hoc query reports.</t>
  </si>
  <si>
    <t>Said Function should also help in generation of these reports in different formats like Pdf, Excel, Word etc.</t>
  </si>
  <si>
    <t>Two  statements  i.e.  Establishment  Expenses  (details  of  all  manpower expenses in a region) and Stage wise data (details of expenses at different stage of time scale in a cadre) are to submitted by Zonal Offices on half-yearly basis.</t>
  </si>
  <si>
    <t>Human Resource MIS (Part of Establishment &amp; pay roll)</t>
  </si>
  <si>
    <t>Automatic stopping of HRA</t>
  </si>
  <si>
    <t>Sanction of Brokerage /Shifting Charges according to :</t>
  </si>
  <si>
    <t>Sanction / Change / Renew of RFA according to :</t>
  </si>
  <si>
    <t>Officers  claiming  HRA on  normal  rates  as applicable  to  the</t>
  </si>
  <si>
    <t>Officers claiming HRA on rent receipt basis</t>
  </si>
  <si>
    <t>HRA on capital cost basis</t>
  </si>
  <si>
    <t>Officers  staying  in  their  own  accommodation  and  claiming</t>
  </si>
  <si>
    <t>Officers enjoying bank quarters facility</t>
  </si>
  <si>
    <t>Officers enjoying leased quarters facility</t>
  </si>
  <si>
    <t>Information regarding quarters to officers:</t>
  </si>
  <si>
    <t>Support to arrive at the occupancy rate for any given HolidayHome for a given period</t>
  </si>
  <si>
    <t>Support to maintain waiting list for the residential quarter / holidayhomes for each grade/scale separately and automatically allotment incase of cancellation on the basis of waiting list</t>
  </si>
  <si>
    <t>Support Sanction of holiday and intimiation toconcerned employee online</t>
  </si>
  <si>
    <t>Ability to maintain details of allotment pending,applications, allotment of priority basis etc.</t>
  </si>
  <si>
    <t>Facility to apply and approval online for quarters and holiday homesIn case the employee could not apply online, the authority has thefacility to feed the application detail for the employee.</t>
  </si>
  <si>
    <t>Ability  to  maintain  status  of residential quarters and holidayhomes – occupied / vacant / nonusable / under repair etc. dependingon grade/scale of employee</t>
  </si>
  <si>
    <t xml:space="preserve">Ability  to  maintain  master  details  of  all  residential  quarters  andholiday  homes  of  The  Bank according to the grade/scale of employee </t>
  </si>
  <si>
    <t>Allotment  of  Residential  Quarters,  Holiday  Homes  (Partof Establishment &amp; pay roll)</t>
  </si>
  <si>
    <t>Financial assistance to employees on LOP on account of majorailment/operation. etc</t>
  </si>
  <si>
    <t>Reimbursement of expenses incurred for medical check up byemployees over 40 years of age.</t>
  </si>
  <si>
    <t>Information regarding-Officers  claiming  conveyance  reimbursement  on  the  basis  ofdeclaration, petrol bills in respect of 4/2 wheelers owned by them</t>
  </si>
  <si>
    <t>Capturing the daily employee  wise  bill payment details in  to  thedatabase and deducting the consolidated amount at the end  of themonth from employee’s salary or Issue of Smart cards to the staffmembers so as to allow them to pay the bills through the card</t>
  </si>
  <si>
    <t>Maintenance  of  related  registers  of  allotment,  cancellation,surrender etc</t>
  </si>
  <si>
    <t>Capture the details of all the vehicles available to The Bank andthe details of allotments made to different executives.</t>
  </si>
  <si>
    <t>Allotment  of  cars  and  other  vehicles  to  executives  (Part  ofEstablishment &amp; pay roll)</t>
  </si>
  <si>
    <t>Maintaining of data and payment of fees to the vendor for issue of Icards to Ex employees</t>
  </si>
  <si>
    <t>Generation of all relevant reports regarding scholarship in differentformats like pdf, excel, word etc.</t>
  </si>
  <si>
    <t>Details  of  sanctioned  scholarships  and  recording  paymentsmade thereof</t>
  </si>
  <si>
    <t>Details of various scholarship schemes of The BankAcceptance  and  processing  of  applications  for  grant  ofscholarships</t>
  </si>
  <si>
    <t>Appointment and capturing the details of contractors for theBill payment and reconciliation</t>
  </si>
  <si>
    <t>Modification of Canteen Subsidy (Part of Establishment &amp; payOn  line  payment  of  Canteen  subsidy  to  employees  aftervalidating</t>
  </si>
  <si>
    <t>Sanction amount passed with different checks , parameters, tax,service tax rules should be credit in staff account/party account.voucher should be generated for the same.</t>
  </si>
  <si>
    <t>Sanction and disbursement of all bills should be centralized ordecentralized as per the need of the bank.</t>
  </si>
  <si>
    <t>Facility of Staff welfare scheme taxable</t>
  </si>
  <si>
    <t>Provision for SWS taxable.</t>
  </si>
  <si>
    <t>Facility of office notes for NOC for PP/ VISA / GOING ABROAD/OUTSIDE EMPLOYMENT /studies/ VRS/ RESIGNATION /POA ISSUE/POA LOST</t>
  </si>
  <si>
    <t>Generating reports with some variable general columns like EMP NO./PFM NO. Name, Design, Department etc.)</t>
  </si>
  <si>
    <t>Facility of generating all above reports in system format and converting in Excel format.</t>
  </si>
  <si>
    <t>FEE / Medical reimbursement</t>
  </si>
  <si>
    <t>Sanction of In Lieu of Accommodation.</t>
  </si>
  <si>
    <t>Sanction / Payment of Normal / CAP Cost HRA.</t>
  </si>
  <si>
    <t>c) FY availment of SWDOM/SWTH/SWNTH/DENT.</t>
  </si>
  <si>
    <t>a) All availments of Health Check up Date wise.</t>
  </si>
  <si>
    <t>Details of :</t>
  </si>
  <si>
    <t>Availment : FY &amp; Class.</t>
  </si>
  <si>
    <t>Details   of Children: Names, DOB,Sch/Coll Fee/Reward</t>
  </si>
  <si>
    <t>Details of Spouse : Name ,DOB, Employed or Not.</t>
  </si>
  <si>
    <t>Online settlement of accounts of concerned officials and passing ofnecessary accounting entries to maintain related books of accounts</t>
  </si>
  <si>
    <t>Maintenance of details of allowances paid to each employee monthwise bases on the application received</t>
  </si>
  <si>
    <t>Payment of conveyance, entertainment, NewspapersTelephone and other expenses to staff</t>
  </si>
  <si>
    <t>Generation of relevant reports – Also downloadable in differentformats like pdf, excel, word.</t>
  </si>
  <si>
    <t>Facility  to  apply/withdraw  online  by  the  employee  to  joinvarious staff welfare scheme</t>
  </si>
  <si>
    <t>Maintenance of various staff welfare scheme details &amp; preparation ofoffice notes (bilingual) for different applications</t>
  </si>
  <si>
    <t>Staff WelfareSchemes (Part of Establishment &amp; pay roll)</t>
  </si>
  <si>
    <t>Facility  for  co-borrower  should  be  there  in  case  of  joint-application.</t>
  </si>
  <si>
    <t>Facility  for  checking  NOC  with  others  if  there  would  beeducation loan of more than one children.</t>
  </si>
  <si>
    <t>In  case  of  staff  loan  there  should  be  provision  to  checkwhether loan already sanctioned by other banks.</t>
  </si>
  <si>
    <t>Facility of various benefits after retirement should be possiblethrough package.</t>
  </si>
  <si>
    <t>On  line  provision  for  application  for  NOC  to  avail  loan  undergeneral  public  category  from  The  Bank  and  other  Banks  andprovision  for  note  for  approval   from   Competent  Authority,generation of sanction/rejection letter</t>
  </si>
  <si>
    <t>Details  of  indirect  liabilities  of  employees  and  provision  forupdation</t>
  </si>
  <si>
    <t>Loan EMI deduction must be directly linked with monthly salarycomputation and with accounting books.</t>
  </si>
  <si>
    <t>Facility to store physical documents associated with loans (e.g. legalforms, deeds etc.) for reference</t>
  </si>
  <si>
    <t>Generation of all  types  of  loan  documents,  related  reports etc.,and also dynamic query facilities</t>
  </si>
  <si>
    <t>Maintenance of loan registers</t>
  </si>
  <si>
    <t>Updation  of  rebate/deduction during recovery  of loan  andaffecting the employee’s tax accordingly</t>
  </si>
  <si>
    <t>Facility to update the details of the loan of the employees online oras and when such details are received from the branches/offices</t>
  </si>
  <si>
    <t>Capturing of all types of loan details of an employee</t>
  </si>
  <si>
    <t>Facility to communicate about the sanction/rejection of loanapplication online or through email etc.</t>
  </si>
  <si>
    <t>Online approval/rejection of loan by the concerned official</t>
  </si>
  <si>
    <t>Facility to provide online application for the loan</t>
  </si>
  <si>
    <t>Maintenance of loan disbursement details</t>
  </si>
  <si>
    <t>Processing of various staff loans based on user defined eligibilitycriteria.  System  should  have  the  flexibility  to  allow  the  user  toconfigure different type of loan products</t>
  </si>
  <si>
    <t>To assess adequate staff - Officers in a office/department/branch in accordance with approved policies and user defined parameters.</t>
  </si>
  <si>
    <t>The system should have Intelligence tools to facilitate an online audit of all  HR  activities  wherein  the  users  can  set  up  their  KPI’s  (Key Performance Index) to measure the performance of their internal systems and  the  system  will  pop  up  warning  messages  to  alert  incase  the performance is not within the defined threshold targets.</t>
  </si>
  <si>
    <t>It should be a comprehensive report format concentrating on various areas of HR administration as payroll, claim settlement, leave, attendance, discipline management, adherence to statutory requirements et.,.</t>
  </si>
  <si>
    <t>Expenses sanctioned for promotion of cultural activities &amp; their details</t>
  </si>
  <si>
    <t>Budget sanction &amp; expenditure maintenance in various sports disciplines</t>
  </si>
  <si>
    <t>Special leave&amp; expenses details granted to sports persons</t>
  </si>
  <si>
    <t>Approval for participation in various tournaments</t>
  </si>
  <si>
    <t>Capture their achievements in various tournaments</t>
  </si>
  <si>
    <t>Ability to capture the details of sports persons employed in The Bank , their designation, sex, scales etc.</t>
  </si>
  <si>
    <t xml:space="preserve">Recording of competencies and proficiency required for each job	matching with the available competencies of employees.					</t>
  </si>
  <si>
    <t xml:space="preserve">The system should  enables  an  organization  to	improve  and leverage	the knowledge, skills, and abilities of the workforce. </t>
  </si>
  <si>
    <t xml:space="preserve">The system should facilitate  managers	to use  competency data for recruiting, performance and development, training and succession planning activities .				</t>
  </si>
  <si>
    <t>To assess adequate	Staff   Officer, Award in an Office/ Department/ Branch  in accordance with approved policies and user defined parameters.</t>
  </si>
  <si>
    <t xml:space="preserve">Generation of appraisal reports on confirmation							</t>
  </si>
  <si>
    <t xml:space="preserve">To assess adequate Staff Officer, Award in a Office/ Department/  Branch  in  accordance  with  approved  policies  and  user defined parameters.										</t>
  </si>
  <si>
    <t>Special leave details granted to sports persons.</t>
  </si>
  <si>
    <t xml:space="preserve">Support to give early going memos </t>
  </si>
  <si>
    <t xml:space="preserve">Capture their achievements in various tournaments </t>
  </si>
  <si>
    <t xml:space="preserve">Support to capture the details of sports persons employed in the Bank at various centers, their designations, scales etc. status of confirmation. </t>
  </si>
  <si>
    <t xml:space="preserve">Approval for participation in various tournaments </t>
  </si>
  <si>
    <t>Educational Qualification should be bifurcated into two heads viz. Basic qualification and Professional qualifications.</t>
  </si>
  <si>
    <t>History of training attended by employee with rating on their performance</t>
  </si>
  <si>
    <t>Support regularization of temporary substaff / part time staff</t>
  </si>
  <si>
    <t>Capability to parameterise maintenance of the personal information under various types</t>
  </si>
  <si>
    <t>Facility to maintain concurrent jobs for employees with additional responsibilities / special duties in addition to regular responsibilities</t>
  </si>
  <si>
    <t>Capability to maintain various salary plans, salary grades, and salary steps and link it to the employees.</t>
  </si>
  <si>
    <t>Capacity to handle performance based increments / incentives etc.</t>
  </si>
  <si>
    <t>Recording of qualification awarded (Validation should be made for recognized universities list of recognized universities and degrees)</t>
  </si>
  <si>
    <t>Support maintenance of automatic release of time based increments, stagnation increments, FPA, PA etc</t>
  </si>
  <si>
    <t>Release of increments for qualifications acquired</t>
  </si>
  <si>
    <t>Increments released should automatically be integrated with the payroll module and other relevant modules</t>
  </si>
  <si>
    <t>Support generation of increments due for each month or for user defined period for employees – cadre wise/scale wise/ other user defined combination</t>
  </si>
  <si>
    <t>Support to obtain clearance from other departments like Vigilance/Audit etc., for increment release</t>
  </si>
  <si>
    <t>Capacity to reduce the basic pay in case of any punishment and automatic restoration of the same after completion of the punishment period and maintain such records</t>
  </si>
  <si>
    <t>Capability to carry out automatic salary processing either in case of timebound increments or merit linked increments and also to manually adjust the same based on predefined budgets / rating criteria</t>
  </si>
  <si>
    <t>Capacity to provide data to Actuary to arrive The organization’s future liability in connection with Gratuity Payment, Leave Encashment payment, Pension payment for employees now in service with additional information with regard to projected salary/leave balance for encashment</t>
  </si>
  <si>
    <t>Capacity to provide data to Actuary to arrive at the The organization’s future liability in connection with Pension to</t>
  </si>
  <si>
    <t>Facility to generate reminder letter to branch / office for non-submission of quarterly performance report of Probationers with due recommendation for confirmation</t>
  </si>
  <si>
    <t>Facility to generate reports of employees working in sensitive areas during a given period/as on a particular date</t>
  </si>
  <si>
    <t>Facility to arrive at the list of Officer employees for whom review has to be done.</t>
  </si>
  <si>
    <t>Facility to store information regarding employees who got selected in the external recruitment process and entered in to the services of the the organization</t>
  </si>
  <si>
    <t>There should be provision to mention Power of Attorney category A, B,C,D Special P/A for Debenture Trustee etc. with date of issue.</t>
  </si>
  <si>
    <t>While mentioning Specimen Signature Index No. it should be made clear to mention both Inland &amp; Foreign.</t>
  </si>
  <si>
    <t>There should be a provision to generate statement of employees due for rotation based on the cut off stipulated.</t>
  </si>
  <si>
    <t>Flexibility of additionally capturing any information relating to employee at a later date</t>
  </si>
  <si>
    <t>Service Details - Should Support all Service details indicated in</t>
  </si>
  <si>
    <t>Capability to configure various types of actions along with the reasons including additional action / reasons</t>
  </si>
  <si>
    <t>Capability to maintain job related and personal information with effective dates</t>
  </si>
  <si>
    <t>Capability to parameterize maintenance of the personal information under various types</t>
  </si>
  <si>
    <t>Responsibilities / special duties in addition to regular responsibilities</t>
  </si>
  <si>
    <t>Manpower Planning – General Features</t>
  </si>
  <si>
    <t>Provision to define requirement plans (periodic) in terms of specific skills, Qualifications, experience, designation, etc.</t>
  </si>
  <si>
    <t>Support to analyze the cadrewise / branch or officewise / department –wise staff strength – sanctioned/working strength and the gap for which recruitment is required</t>
  </si>
  <si>
    <t>Facility to allow receipt of projected manpower from all Administrative Units and create a finally approved manpower plan. Capability to generate consolidated manpower plan ( Unit wise ) for Approval.</t>
  </si>
  <si>
    <t>Facility to carry out recruitment for different types of employees separately viz., Officers, Special Officers, Clerks, subordinates etc.</t>
  </si>
  <si>
    <t>Facility for recruitment of people under compassionate grounds</t>
  </si>
  <si>
    <t>Facility to create a standard recruitment template and host it on the Bank site for receipt of web based applications.</t>
  </si>
  <si>
    <t>Facility to maintain various types of tests and maintain a question / answer database of each type of test (medical, psychometric, analytical, etc.) to be administered as a part of the selection process.</t>
  </si>
  <si>
    <t>Capability of the system to automatically short list candidates based on the specifications (evaluation criteria) at every stage of the selection process viz., preliminary shortlisting, test, interview, etc and generation of final list of successful candidates.</t>
  </si>
  <si>
    <t>Facility to automatically transfer applicant information into employee information for candidates joining. Office Order for new joiners to be generated by the system.</t>
  </si>
  <si>
    <t>Appointment on compassionate ground due to death of permanent inability of employees – approval, rejection– generation of appointment letters / rejection letters</t>
  </si>
  <si>
    <t>Facility to update the staff strength sanctioned under various cadre to arrive at the vacancy position.</t>
  </si>
  <si>
    <t>Provision to arrive at the staff position of the Organization on a given particular date and generation of various reports viz, Cadrewise, Area wise, with further classification as to Sexwise,</t>
  </si>
  <si>
    <t>Preparation of vacancy &amp; post based roster to arrive at the backlog for recruitment &amp; promotion, if any under various reserved category</t>
  </si>
  <si>
    <t>Self Service Module for procuring on line applications from eligible candidates.</t>
  </si>
  <si>
    <t>Capability to issue alerts before any position falling vacant due to retirement / resignations / promotions / contract termination. Alert should be issued to OICs atleast three months and again 20 days before the position falling vacant.</t>
  </si>
  <si>
    <t>Transfer / Deputation / Attachment Record maintenance</t>
  </si>
  <si>
    <t>Maintenance of complete history of employee transfers since his recruitment</t>
  </si>
  <si>
    <t>Transfer/redeployment / deputation / attachment of officers based on requirement/sanction strength of different regions including appeal against transfers</t>
  </si>
  <si>
    <t>Transfer/redeployment of officers based on their specialization and expertise in any particular area.</t>
  </si>
  <si>
    <t>Maintenance of request transfer register for officers and subordinate / clerical staff separately and facility to generate list of eligible candidates for transfers based on criteria fixed.</t>
  </si>
  <si>
    <t>Updation of the request entry once the same is considered and order is issued</t>
  </si>
  <si>
    <t>Posting / transfer of officers upon employee’s promotions</t>
  </si>
  <si>
    <t>Maintenance of records for officers transferred to hardship centres and also officers to be transferred back to preferred centres on completion of required tenure at hardship centres.</t>
  </si>
  <si>
    <t>Maintenance of transfer records of specialist transfer, identification of vacancies and issue of transfer orders based on the recommendations received from the respective specialist departments</t>
  </si>
  <si>
    <t>Maintenance of transfer diary for award staff as per the union agreement conditions and also diary for request transfers</t>
  </si>
  <si>
    <t>Provision to maintain transfer details on special circumstances like compassionate/health grounds and generation of compassionate/health grounds and generation of overdue case</t>
  </si>
  <si>
    <t>Support online updation of relevant particulars (e.g. date of relieving etc.) of the employee by the relieving branch to the joining branch. The joining branch will provide a second online update for joining particulars / new Departments etc.</t>
  </si>
  <si>
    <t>Provision to record the transfer orders cancelled/ deferred/ modified and follow up with the respective Regional offices for implementation</t>
  </si>
  <si>
    <t>Provision to record Reliving &amp; reporting dates including extensions.</t>
  </si>
  <si>
    <t>Generation of all related reports and also dynamic query facility</t>
  </si>
  <si>
    <t>The system should be able to track the details of employees deputation</t>
  </si>
  <si>
    <t>The System should be able to review employees qualifications and skills to identify the best qualified candidate to send on deputation.</t>
  </si>
  <si>
    <t>The System should enter assignment details for each employee including their passport., visa, citizenship etc if it is a foreign posting.</t>
  </si>
  <si>
    <t>Provision to maintain the details of verbal communications between HR employees and prospective transferee employees during transfer exercise.</t>
  </si>
  <si>
    <t>Provision for recording inter-departmental transfer within the same branch.</t>
  </si>
  <si>
    <t>Maintaining records of attachment of officers with outside agencies such as Name of organisations, tenure of appointment, start date, end date, brief T&amp;C, etc.</t>
  </si>
  <si>
    <t>Maintaining similar records of officers on deputation</t>
  </si>
  <si>
    <t>Alert one week before date of relieving / end of tenure.</t>
  </si>
  <si>
    <t>Ability to change seniority due to:</t>
  </si>
  <si>
    <t>Using the seniority lists for promotion exercises. Generation of main list and contingency lists. Again, this is a report program.</t>
  </si>
  <si>
    <t>Ability to generate seniority lists on the basis of different parameters viz., Interview ratings, performance appraisal ratings, cadre entry date and date of birth.</t>
  </si>
  <si>
    <t>Ability to generate combined seniority lists</t>
  </si>
  <si>
    <t>Disciplinary Action (Fixation of seniority should be based on user defined criteria and provision for manual intervention to fix seniority should be available)</t>
  </si>
  <si>
    <t>Ability to maintain and generate seniority of employees of different grades and cadres based on certain criteria like</t>
  </si>
  <si>
    <t>System should be able to give details on the seniority list of Group A, Group B and Group C. Seniority meaning the employee who is working for a longer time than his colleagues in a particular grade.</t>
  </si>
  <si>
    <t>Seniority Lists</t>
  </si>
  <si>
    <t>Assured Personal Promotion</t>
  </si>
  <si>
    <t>Personal Promotion</t>
  </si>
  <si>
    <t>Switchover / Promotion and Switchover</t>
  </si>
  <si>
    <t>Capturing the details of interview committee members</t>
  </si>
  <si>
    <t>Vacancy assessment for all types of services</t>
  </si>
  <si>
    <t>Arriving at the final select list…who are falling within the Z.O.C. also including the benefits of Z.O.C. for SC/ST candidates.</t>
  </si>
  <si>
    <t>Sending promotion intimation letter with fitment</t>
  </si>
  <si>
    <t>posting details of employees</t>
  </si>
  <si>
    <t>Issuance of posting orders on promotion and updating promotion</t>
  </si>
  <si>
    <t>Facility to create offer letter on promotion</t>
  </si>
  <si>
    <t>Facility to create a waiting list of employees for promotions under different channels / category</t>
  </si>
  <si>
    <t>Arriving at the final select list as per the user defined norms and taking in to consideration Government guideline with regard to reserved category candidates who are falling within the Zone of consideration</t>
  </si>
  <si>
    <t>Ability to capture results of interview, evaluation and preparation of merit list of employees for promotion</t>
  </si>
  <si>
    <t>Ability to capture the list of candidates attended the interview</t>
  </si>
  <si>
    <t>Ability to generate the roll number for the test based on certain rules</t>
  </si>
  <si>
    <t>Facility to store data related to conducting interviews, etc for the employees identified as a part of the eligibility list</t>
  </si>
  <si>
    <t>Support inviting applications from eligible candidates and evaluate the details</t>
  </si>
  <si>
    <t>Ability to prepare lists of eligible candidates based on userdefined criteria</t>
  </si>
  <si>
    <t>Ability to define additional rules specific to service in terms of suspensions, disciplinary actions</t>
  </si>
  <si>
    <t>Ability to define grade advancements / personal promotions within a level on the basis of time based as well as merit based criteria</t>
  </si>
  <si>
    <t>Support full promotion processes from sub staff to clerical,</t>
  </si>
  <si>
    <t>Promotions – Career Planning</t>
  </si>
  <si>
    <t>Posting as part of Annual Transfer</t>
  </si>
  <si>
    <t>Include them also in the list</t>
  </si>
  <si>
    <t>Grade C to D Committee to identify suitable candidates during</t>
  </si>
  <si>
    <t>Note for approval</t>
  </si>
  <si>
    <t>Scrutiny of options</t>
  </si>
  <si>
    <t>Receipt of options</t>
  </si>
  <si>
    <t>Call for options for FM posting</t>
  </si>
  <si>
    <t>Faculty Postings</t>
  </si>
  <si>
    <t>Capability to create online Performance documents for employees depending on the cadre / grade in the organization</t>
  </si>
  <si>
    <t>Facility to capture information of self appraisal through Self Service Modules.</t>
  </si>
  <si>
    <t>Support generation of system confirmation number for the appraisee, reporting officer in printable form, stating the date and time etc. of submission</t>
  </si>
  <si>
    <t>Facility to appraise the performance online by the appraising officer and capture details as given by the appraising authority (reporting officer), reviewing authority</t>
  </si>
  <si>
    <t>Facility to attach different rating model (5 point scale, 7 point scale) depending upon the cadre / grade in the organization along with marks</t>
  </si>
  <si>
    <t>Ability to define the period for which appraisal is being carried out (Monthly/Quarterly/Half yearly/Yearly etc.)</t>
  </si>
  <si>
    <t>Support parameter wise ratings, final ratings, strengths / weakness and suggestions / recommendations for improvements by the appraising/reviewing authority / accepting authority.</t>
  </si>
  <si>
    <t>Facility to consolidate the overall points and calculate an overall grade for the appraisee</t>
  </si>
  <si>
    <t>Support maintenance of history of performance appraisals</t>
  </si>
  <si>
    <t>Support upload of a fixed format appraisal in case of non-connected branches/offices</t>
  </si>
  <si>
    <t>Support to generate reminder letters / mails / workflows to the employees/ appraising authorities in case of nonsubmission of self appraisals, etc</t>
  </si>
  <si>
    <t>Support generation of printable list of outstanding appraisals for each reporting and reviewing officer and dispatch to concerned officer through letter/mail / workflow etc.</t>
  </si>
  <si>
    <t>Support memo letters / mails / workflows to be issued to the employee in case of unsatisfactory performance.</t>
  </si>
  <si>
    <t>Provision for recording special appraisal during retirement review process.</t>
  </si>
  <si>
    <t>Provision to provide feedback and accepting acknowledgement of feedback from staff members on submission of PARs.</t>
  </si>
  <si>
    <t>Personnel Cost Planning</t>
  </si>
  <si>
    <t>System should provide for Planning Simulations for best results</t>
  </si>
  <si>
    <t>Competency Mapping</t>
  </si>
  <si>
    <t>Facility to create various competencies and categorize them into various competency types viz., Ability, Skill, Knowledge, etc.</t>
  </si>
  <si>
    <t>Facility to create multiple rating models (evaluation scale) and attach the same to the competencies</t>
  </si>
  <si>
    <t>Ability to define standard proficiency examples and benchmarks for the competency so selected and rating model attached</t>
  </si>
  <si>
    <t>Ability to define roles in the organization (in terms of Position, Job Family, Job code, Job task)</t>
  </si>
  <si>
    <t>Ability to link specific competencies to these roles and define minimum required proficiency to fulfill the requirements of these roles</t>
  </si>
  <si>
    <t>Ability to define competency clusters (combination of multiple competencies of similar nature and its minimum proficiency requirement) and attach the same to roles.</t>
  </si>
  <si>
    <t>Ability to classify the requirement of the competencies as “hiring related”, “tenure related” or “promotion related”</t>
  </si>
  <si>
    <t>Ability to assess the employee on the competencies required for his current job and planned jobs and update the actual proficiency on the competencies</t>
  </si>
  <si>
    <t>Ability to capture the employees’ interest level as well as the experience in usage of the acquired competencies</t>
  </si>
  <si>
    <t>Ability to carry out a “Role to Person” and “Person to Role” match to identify employees fitment to roles.</t>
  </si>
  <si>
    <t>Ability to extend the above match search to applicants, contractors, consultants in the database.</t>
  </si>
  <si>
    <t>Map competency that employees gains from completing a course completed or training program attended and provide for automatic updation of employee competency inventory (from training module)</t>
  </si>
  <si>
    <t>Approval note for inviting guest faculty</t>
  </si>
  <si>
    <t>Monitoring the budget sanctioned and release of funds against sanctions</t>
  </si>
  <si>
    <t>Generating scrutiny note for permission for taking up higher studies -biodata of the officers/Fees and other relevant details.</t>
  </si>
  <si>
    <t>Booking of expenditure under R&amp;D fund and other funds</t>
  </si>
  <si>
    <t>Listing of payments made to visiting faculty - Bank/OUTSIDE</t>
  </si>
  <si>
    <t>Track the training courses and their schedule</t>
  </si>
  <si>
    <t>Digitalising group photos of participants course-wise and retrieval.</t>
  </si>
  <si>
    <t>Database of attachments/personal study visits abroad availed by officers.</t>
  </si>
  <si>
    <t>Design of customised programmes</t>
  </si>
  <si>
    <t>Biodata of officers to include profile, qualification, appreciation, special assignments</t>
  </si>
  <si>
    <t>Scope for entering - date, venue, details of organisations, programme module, target group etc in the scrutiny note.</t>
  </si>
  <si>
    <t>Listing of organisations and maintenance of Institute profiles - programmes offers/level of participation/contact information etc.</t>
  </si>
  <si>
    <t>Capture and analyze sessions handled by Members of Faculty and Guest Faculty</t>
  </si>
  <si>
    <t>Details of Books and other study material etc purchased and issued to participants</t>
  </si>
  <si>
    <t>Maintain and Track instructors, training facilities, contract vendors, standard equipment required for courses and equipment available at training facilities.</t>
  </si>
  <si>
    <t>Details of visit of dignitaries from foreign/ Indian institutes.</t>
  </si>
  <si>
    <t>Other features</t>
  </si>
  <si>
    <t>Details of the visitors to Bank and reasons of the same. Include expenditure incurred for the visits</t>
  </si>
  <si>
    <t>Sending them mails</t>
  </si>
  <si>
    <t>Maintaining a panel of guest faculty with various specializations with their biodata and address, tel no., email id.</t>
  </si>
  <si>
    <t>Guest Faculty</t>
  </si>
  <si>
    <t>Add expenditure incurred for each study /student along with breakup of stipend paid and TA/HA</t>
  </si>
  <si>
    <t>Maintain information on topics assigned to trainees, departments to which the topics pertain and particulars of guide</t>
  </si>
  <si>
    <t>Issue selection advices</t>
  </si>
  <si>
    <t>Issue advices for interview</t>
  </si>
  <si>
    <t>Details of short-list candidates</t>
  </si>
  <si>
    <t>Maintain information on applications received from summer trainees</t>
  </si>
  <si>
    <t>Capture details of schemes and rules thereof as per extant provisions of the Bank for various Higher Study facilities:</t>
  </si>
  <si>
    <t>Incentive Scheme and Higher studies</t>
  </si>
  <si>
    <t>Cost Benefit Analysis - External Training Institutes vis-a-vis Institutes of the Bank/ In-house programmes</t>
  </si>
  <si>
    <t>Course fees paid for deputations to outside training programmes</t>
  </si>
  <si>
    <t>Program-wise cost incurred for each training programme.</t>
  </si>
  <si>
    <t>Tracking item-wise budgetary allocation and utilization</t>
  </si>
  <si>
    <t>Details of budgetary allocation (Estimated and Actually spent in each quarter)</t>
  </si>
  <si>
    <t>Capturing details of honorarium paid to guest faculty</t>
  </si>
  <si>
    <t>Track various types of training expenses, including course expenses, reimbursements, etc.,</t>
  </si>
  <si>
    <t>Track training budgets for budget periods (separate provision for tracking foreign training budget for bank as a whole). Statement of actual expenditure to be received from various units real-time / periodic updation is required.</t>
  </si>
  <si>
    <t>The system should be capable of capturing training expenditure vis-a-vis training budget for each employee (separately for</t>
  </si>
  <si>
    <t>Accounts / Budget / Cost of Training</t>
  </si>
  <si>
    <t>Integration of Recruitment process with Induction Training, Review and other Programmes for new recruitees (Direct</t>
  </si>
  <si>
    <t>Facility to involve trained employees &amp; their departments/offices in impact evaluation</t>
  </si>
  <si>
    <t>Listing of deployment areas of trained personnel.</t>
  </si>
  <si>
    <t>Perform training attendee appraisal and course feedback.</t>
  </si>
  <si>
    <t>Record and review participants and instructors feedback for various parameters.</t>
  </si>
  <si>
    <t>Program-wise/ course-wise / faculty-wise feedback /rating summarization report.</t>
  </si>
  <si>
    <t>Preparation of summary reports based on feedback and evaluation</t>
  </si>
  <si>
    <t>Capture feedback information and evaluation details through Self</t>
  </si>
  <si>
    <t>Feedback, Evaluation and Assessment</t>
  </si>
  <si>
    <t>Record the field visits if any made in the training</t>
  </si>
  <si>
    <t>Generate the no. of hours of classroom training given</t>
  </si>
  <si>
    <t>Sending the training plan through email to all the participants</t>
  </si>
  <si>
    <t>Faculty Selection and Review</t>
  </si>
  <si>
    <t>Include details of workshops conducted by HODs along with list of participants and expenditure incurred.</t>
  </si>
  <si>
    <t>In the database of programme attended introduce separate folders for (i) workshops /seminars and (ii) Training programmes /Exposure visits</t>
  </si>
  <si>
    <t>Facility to enter data/text in Hindi and generate programme-wise participation certificates in Hindi or bilingually</t>
  </si>
  <si>
    <t>Displaying cases of repeat participation trainee-wise during a specified period</t>
  </si>
  <si>
    <t>Maintaining training history (training cards) of all employees with effective dates including programmes cancelled /not attended with reasons – automatic updates once attendance is marked.</t>
  </si>
  <si>
    <t>Seat utilization by Regional Office / Department of Head Office at each of the Bank's training establishments</t>
  </si>
  <si>
    <t>Maintenance of history on number of personnel trained – monthly, quarterly, half-yearly, yearly and cumulative – department-wise / region-wise/ zone-wise/ channel-wise/training center-wise separately for officers / award staff / category-wise / group-wise etc.</t>
  </si>
  <si>
    <t>Details of candidates who participated in training programs, department-wise, centre-wise, cadre-wise, scale-wise – quarterly, half-yearly, yearly and cumulative, Institution-wise.</t>
  </si>
  <si>
    <t>System should generate following reports :</t>
  </si>
  <si>
    <t>Provision to capture details of courses held at different centers, batch-size, faculty and participant details, participant attendance, feedback and evaluation</t>
  </si>
  <si>
    <t>Participation Details</t>
  </si>
  <si>
    <t>Statement of officers deputed abroad for training - Name-wise/ Cadre-wise/ RO-wise</t>
  </si>
  <si>
    <t>Reminder to officers for not submission of feedback/utility reports</t>
  </si>
  <si>
    <t>Receipt of feedback from officers</t>
  </si>
  <si>
    <t>Preparation of list of officers not attended training programme 4.6.10 Generating of notes for nomination/cancellation</t>
  </si>
  <si>
    <t>Receipt of queries on related issues</t>
  </si>
  <si>
    <t>Scope for nominating officers ineligible for programmes to be nominated</t>
  </si>
  <si>
    <t>On-line allotment of room at NBSC – being able to choose a room.</t>
  </si>
  <si>
    <t>Obtaining the confirmation of the nomination from both the dept/RO/ officer online.</t>
  </si>
  <si>
    <t>Generation of note for approval of nominations by competent authority. Sending nomination advice to the employee, consulate</t>
  </si>
  <si>
    <t>Participants / nominating authority to verify the pre requisites before enrolling for a course through online module.</t>
  </si>
  <si>
    <t>Create waiting lists if nominations exceed maximum number of participants and provisions to auto enroll wait-listed participants.</t>
  </si>
  <si>
    <t>Nominations</t>
  </si>
  <si>
    <t>Include data of topic wise/ training institute wise information of sessions handled by officers (non-faculty) posted in ROs/HO</t>
  </si>
  <si>
    <t>Maintenance of Data relevant to Training of Trainers</t>
  </si>
  <si>
    <t>Facility to maintain minimum, maximum and optimum capacity</t>
  </si>
  <si>
    <t>Details of training centre-wise, faculty-wise training programs</t>
  </si>
  <si>
    <t>Faculty</t>
  </si>
  <si>
    <t>Facility to conduct Entry/Exit tests online and consolidation</t>
  </si>
  <si>
    <t>Provision to check training room and instructor availability.</t>
  </si>
  <si>
    <t>Listing of organizations and maintainence of Institute profiles –</t>
  </si>
  <si>
    <t>Training Infrastructure</t>
  </si>
  <si>
    <t>Programmes conducted by the training establishments/HO/RO</t>
  </si>
  <si>
    <t>Capturing subject or area-wise programmes scheduled</t>
  </si>
  <si>
    <t>Capture details of channel-wise, program-wise courses</t>
  </si>
  <si>
    <t>Training Programmes</t>
  </si>
  <si>
    <t>Linking of the Competency mapping, TNA, Annual Training plan</t>
  </si>
  <si>
    <t>Details of calendar of programmes</t>
  </si>
  <si>
    <t>Perspective planning / calendar for courses and their schedules</t>
  </si>
  <si>
    <t>Scope to add programmes outside TNA</t>
  </si>
  <si>
    <t>Creation of annual training calendar from the TNA for approval by Syllabus Committee (keep in view the holidays)</t>
  </si>
  <si>
    <t>Training Calendar &amp; Design of Course</t>
  </si>
  <si>
    <t>Receipt of requests from officers for specific training programme</t>
  </si>
  <si>
    <t>Provide a mechanism to identify training needs based on a comparison of organization requirements and employees' skill profile and book employees into appropriate training courses.</t>
  </si>
  <si>
    <t>Support the process of recording the training requirements identified by Trainees / Employee groups / Training establishments.</t>
  </si>
  <si>
    <t>Facility to generate list of employees to be trained and the area of training based on recommendations by competent authority (in TNA and PAR)</t>
  </si>
  <si>
    <t>Identify training needs based on TNA and recommendations in Performance Appraisal system</t>
  </si>
  <si>
    <t>Database of job profile and Training Cards</t>
  </si>
  <si>
    <t>Facility to capture inputs for “Training Need Analysis” from employees through Self Service Module for the purpose of creating a training plan. (Now done in separate software done in</t>
  </si>
  <si>
    <t>Training Need</t>
  </si>
  <si>
    <t>Training including need analysis and feedback assessment</t>
  </si>
  <si>
    <t>Training Administration</t>
  </si>
  <si>
    <t>Summer Placement</t>
  </si>
  <si>
    <t>Maintaining a database of Institutes</t>
  </si>
  <si>
    <t>Generation of utilization reports</t>
  </si>
  <si>
    <t>Maintenance of training budgets</t>
  </si>
  <si>
    <t>Generating of report for making deputation and making payments</t>
  </si>
  <si>
    <t>Keeping list of payments made for deputations made for outside institutions</t>
  </si>
  <si>
    <t>Listing of payments made to visiting faculty – Bank/OUTSIDE</t>
  </si>
  <si>
    <t>Listing the cost incurred for each training programme (Giving a cost for every input)</t>
  </si>
  <si>
    <t>Preparation of budget on the basis of information received from ROs</t>
  </si>
  <si>
    <t>Maintenance of Accounts</t>
  </si>
  <si>
    <t>No. of HO references pending unresponded with the TE for more than one month</t>
  </si>
  <si>
    <t>No. of TEs' references pending unresponded with HO for more than one month</t>
  </si>
  <si>
    <t>Unresponded Pending References</t>
  </si>
  <si>
    <t>Cost of Reading Material</t>
  </si>
  <si>
    <t>No. of new systems and procedures introduced No. of HID initiatives taken</t>
  </si>
  <si>
    <t>Ratio of senior officers progs. conducted to total no. of progs. conducted by the Institute</t>
  </si>
  <si>
    <t>Programmes for senior officers</t>
  </si>
  <si>
    <t>Month and year in which desk level client perception survey undertaken to know how the clients view the trg programmes</t>
  </si>
  <si>
    <t>Client Survey</t>
  </si>
  <si>
    <t>Graphics / PP presentation</t>
  </si>
  <si>
    <t>Details of e-learning modules designed</t>
  </si>
  <si>
    <t>Policy issues taken up with HO based on participants' feedback (Nos.)</t>
  </si>
  <si>
    <t>Training programmes exclusively conducted in Hindi during last two years</t>
  </si>
  <si>
    <t>Details of:</t>
  </si>
  <si>
    <t>No. of books/CDs borrowed during the month by the participants and staff</t>
  </si>
  <si>
    <t>No. of participants/delegates visited library No. of staff members visited library</t>
  </si>
  <si>
    <t>Total no. of journals subscribed</t>
  </si>
  <si>
    <t>total stock of library books (number)</t>
  </si>
  <si>
    <t>Usage of Library</t>
  </si>
  <si>
    <t>Whether in case of controllable items, expenditure exceeded budget allocation</t>
  </si>
  <si>
    <t>Income earned from training, consultancy, research, etc.</t>
  </si>
  <si>
    <t>Revenue expenditure incurred on account of training, consultancy, research projects, etc.</t>
  </si>
  <si>
    <t>Total cost (both capital and revenue) incurred</t>
  </si>
  <si>
    <t>Expenditure (Rs.)</t>
  </si>
  <si>
    <t>Per participant training cost ( Rs.)</t>
  </si>
  <si>
    <t>Income earned from</t>
  </si>
  <si>
    <t>Proportion of sponsored programmes to non-sponsored programmes</t>
  </si>
  <si>
    <t>No. of non-sponsored programmes</t>
  </si>
  <si>
    <t>No. of sponsored programmes</t>
  </si>
  <si>
    <t>No. of programmes scheduled during the year</t>
  </si>
  <si>
    <t>Income earned</t>
  </si>
  <si>
    <t>Percentage of projected capacity utilisation in the ensuing month</t>
  </si>
  <si>
    <t>Aggregate percentage of capacity utilisation of classroom(s), computer lab, hostel room(s) and discussion room(s)</t>
  </si>
  <si>
    <t>To Indicate no. of days following resources were put to use</t>
  </si>
  <si>
    <t>Resources Utilization</t>
  </si>
  <si>
    <t>No. of staff in respect of whom</t>
  </si>
  <si>
    <t>Training Cards</t>
  </si>
  <si>
    <t>No. of pre-dinner sessions of eminent speakers organized</t>
  </si>
  <si>
    <t>Pre-dinner Session</t>
  </si>
  <si>
    <t>No. of ODIs / GOPP / PLI conducted</t>
  </si>
  <si>
    <t>No. of Impact Evaluation Studies conducted No. of Special Studies conducted</t>
  </si>
  <si>
    <t>No. of on-site bank-specific programmes conducted No. of TNA studies conducted</t>
  </si>
  <si>
    <t>Studies Conducted</t>
  </si>
  <si>
    <t>No. of new research projects contracted during the month</t>
  </si>
  <si>
    <t>No. of on-going research projects</t>
  </si>
  <si>
    <t>No. of new consultancy assignments contracted during the month</t>
  </si>
  <si>
    <t>Total no. of on-going consultancy assignments</t>
  </si>
  <si>
    <t>Consultancy</t>
  </si>
  <si>
    <t>Total Amount of honorarium paid (Rs.)</t>
  </si>
  <si>
    <t>No. of Guest Speakers who received highest rating from participants</t>
  </si>
  <si>
    <t>Percentage of sessions handled by Guest Speakers</t>
  </si>
  <si>
    <t>Avg. no. of sessions handled per faculty per week No. of sessions handled by outside guest speakers No. of sessions handled by resource persons from RO/HO</t>
  </si>
  <si>
    <t>Sessions handled</t>
  </si>
  <si>
    <t>No. of new case studies prepared</t>
  </si>
  <si>
    <t>No. of new case exercises prepared</t>
  </si>
  <si>
    <t>No. of new handouts prepared</t>
  </si>
  <si>
    <t>Preparation of Reading Material</t>
  </si>
  <si>
    <t>No. of copies of each session plan supplied to participants</t>
  </si>
  <si>
    <t>No. of diff. types of programmes planned for the year</t>
  </si>
  <si>
    <t>Session Plan</t>
  </si>
  <si>
    <t>Provision to add remarks on whether any cost effective best practices were followed in announcing the training and following up with clients for receipt of nominations</t>
  </si>
  <si>
    <t>Ratio of actual participation to total seats allotted</t>
  </si>
  <si>
    <t>Ratio of actual participation to total nominations received</t>
  </si>
  <si>
    <t>Ratio of actual participation to total nominations received / seats allotted</t>
  </si>
  <si>
    <t>Name of the programme which received highest rating from participants during the month</t>
  </si>
  <si>
    <t>Name of the programme with highest Gain Ratio during the month</t>
  </si>
  <si>
    <t>No. of new programmes conducted</t>
  </si>
  <si>
    <t>Programme Conducted</t>
  </si>
  <si>
    <t>No. of selected articles reviewed and documented</t>
  </si>
  <si>
    <t>No. of books/ manuals/ study reports published</t>
  </si>
  <si>
    <t>No. of articles published in leading news dailies Important Journals and periodicals</t>
  </si>
  <si>
    <t>No. of Internal Presentations made</t>
  </si>
  <si>
    <t>No. of Faculty Meetings held</t>
  </si>
  <si>
    <t>No. of FMs deputed for training on e-learning</t>
  </si>
  <si>
    <t>No. of FMs to whom the direct field level exposure at client banks/projects site/ROs &amp; HODs of NB provided</t>
  </si>
  <si>
    <t>No. of FMs completed more than 6 months but yet to be trained in basic TTP</t>
  </si>
  <si>
    <t>No. of FMs trained in basic Trainers' Training. Prog./Trainers' Technique Prog. (TTP)</t>
  </si>
  <si>
    <t>Total no. of Faculty Members (FMs)</t>
  </si>
  <si>
    <t>Faculty Development</t>
  </si>
  <si>
    <t xml:space="preserve">Provide transfer / promotion / confirmation history of employees </t>
  </si>
  <si>
    <t>Provision to track manpower / transfer details for reserved categories (SC/ST/OBC etc.)</t>
  </si>
  <si>
    <t>Personnel Policy</t>
  </si>
  <si>
    <t>Database of Instructions:</t>
  </si>
  <si>
    <t>Policy – Pay and Allowances</t>
  </si>
  <si>
    <t>Details of pay scales and allowances of employees in Group A, B</t>
  </si>
  <si>
    <t>Ability to maintain minutes of the meetings with the recognized</t>
  </si>
  <si>
    <t>Database of past Settlements as well as provision for</t>
  </si>
  <si>
    <t>Data on stage wise details of pay of Officers and workmen</t>
  </si>
  <si>
    <t>Data on Quantum of Special pay/ Allowance at each stage of pay</t>
  </si>
  <si>
    <t>Data on number of employees drawing special increment / Sp.</t>
  </si>
  <si>
    <t>Data on number of blind and orthopaedically handicapped</t>
  </si>
  <si>
    <t>Generation of consolidated Report of each item from numbers</t>
  </si>
  <si>
    <t>Quantum of Dearness Allowance( data) after every fixation</t>
  </si>
  <si>
    <t>Grant of Overtime Allowance to Group B and C (Cass III/IV) - Class wise details of payment of overtime Allowance to employees in Group B and C ( Data)</t>
  </si>
  <si>
    <t>Data on grant of functional allowances other than Dearness Allowance, House Rent Allowance, City Compensatory/Local</t>
  </si>
  <si>
    <t>Allowance and Family Allowance (for performing additional duties/specific functions etc. i.e. outside settlement).</t>
  </si>
  <si>
    <t>Generation of Consolidated statement with respect to each of the various special allowances granted to employees in Group B and</t>
  </si>
  <si>
    <t>Group B And C (Class III/IV) cadre- details of their pay at the time of joining the Bank so as to look into the fixation of their pay etc. matters.</t>
  </si>
  <si>
    <t>Generation of Statement of number of houses/flats on lease for officers, lease rent paid by the Bank and license fee recovered from the allottees.</t>
  </si>
  <si>
    <t>Generation of statement of number of paying guest accommodation, single room accommodation and number of employees staying in therein</t>
  </si>
  <si>
    <t>Policy – Employee Benefits</t>
  </si>
  <si>
    <t>Capturing rules and eligibility conditions for payment of gratuity - information on provisions of banks gratuity rules / payment of gratuity act / DCRG rules of Central Govt.</t>
  </si>
  <si>
    <t>Capturing rules and eligibility conditions for compassionate gratuity</t>
  </si>
  <si>
    <t>Report on number of employees ceasing to be in Bank's service and total amount of gratuity paid in a given period.</t>
  </si>
  <si>
    <t>Report on number of employees dieing in harness and quantum of compassionate gratuity paid to family members in a given period.</t>
  </si>
  <si>
    <t>Policy – Leave</t>
  </si>
  <si>
    <t>Capturing rules and eligibility conditions for various kinds of leave available to employees</t>
  </si>
  <si>
    <t>Report of number of employees availing encashment of leave and expenditure incurred in a given period.</t>
  </si>
  <si>
    <t>Policy – Exit</t>
  </si>
  <si>
    <t>Voluntary retirement, Resignation, normal superannuation death in harness. Ability to create records as per applications received. Identify relevant regulations, record vigilance clearance and decisions. Issue of Office Orders.</t>
  </si>
  <si>
    <t>Ability to generate retirement review data in respect of different class of employees on a quarterly basis:</t>
  </si>
  <si>
    <t>Ability to generate retirement notices in advance, irrespective of cadre, office along with detailed disciplinary/vigilance history.</t>
  </si>
  <si>
    <t>Follow-up of retirement reviews in terms of issuing of continuance letters or otherwise.</t>
  </si>
  <si>
    <t>Ability to analyze the data related to exits.</t>
  </si>
  <si>
    <t>No Dues Certificate on resignation</t>
  </si>
  <si>
    <t>Retirement Benefits - Amount admissible, with tax deductions</t>
  </si>
  <si>
    <t>Policy – Forecasting</t>
  </si>
  <si>
    <t>Facility for calculation of future load on Bank in case of changing of any variables related to staff Payroll, Pension, Benefit Administration, Welfare schemes, etc.</t>
  </si>
  <si>
    <t>Leave Administration</t>
  </si>
  <si>
    <t>Maintenance of leave register (service sheets) for all types of leave for all employees</t>
  </si>
  <si>
    <t>Leave (counting or not counting for Increment/Qualifying Sertvice). Provision for adding any new leave type.</t>
  </si>
  <si>
    <t>Provision to differentiate leave types which will be considered for active service and inactive service for the purpose of credit to ordinary leave balance</t>
  </si>
  <si>
    <t>Ability to maintain rules for leave - rules for availing or grant of leave, rejection of leave, encashment of leave, accrual of leave, lapsing of leave, ceiling on accumulation of leave, ceiling on spells of leave during a year, rules for combination of various type of leave allowed, minimum and maximum number of days of leave per spell, etc.</t>
  </si>
  <si>
    <t>Ability to link with attendance system and should be able to take into account the absence due to official reasons.</t>
  </si>
  <si>
    <t>Ability to generate alert to the supervisors if someone remains absent without approval for more than a particular no. of days and enable the supervisor to send notice to the employee, if necessary. Letter should be generated by the system itself and automatic mail should go.</t>
  </si>
  <si>
    <t>Provision to receive leave application online through Self Service Module and recommendation by immediate supervisor also through Self Service Module.</t>
  </si>
  <si>
    <t>Ability to automatically update the leave details, once leave application is approved by the appropriate authority.</t>
  </si>
  <si>
    <t>Ability to support the performance appraisal system</t>
  </si>
  <si>
    <t>Ability to assess bad leave record as per rules and review of leave record for sending warning to the employee.</t>
  </si>
  <si>
    <t>Support online application, recommendation by appropriate authority, processing by the Leave Section and approval by competent authority.</t>
  </si>
  <si>
    <t>Provision for caution the forwarding authority in case more than a given percentage of employees of the cadre already sanctioned with leave during the period for which the current request is being processed.</t>
  </si>
  <si>
    <t>Provision for automatic credit of different type of leave and also provision for manual credit / debit / modification / cancellation etc. with specified reasons.</t>
  </si>
  <si>
    <t>Facility for cancellation/modification of leave wherever permitted as per the existing provisions - automatic credit to balance if accepted by competent authority</t>
  </si>
  <si>
    <t>Link leave management to payroll for recoveries in case of regularisation of absense by post-facto sanction of leave without pay or with half-pay/quarter pay</t>
  </si>
  <si>
    <t>Link leave management to pay roll for payment of encashment of leave</t>
  </si>
  <si>
    <t>Facility to enquire on leave balances at any time</t>
  </si>
  <si>
    <t>Record LTC incidental advance / Encashment alongwith Set period (which is recorded in Service Sheet) and link to GAD-Bills module / Leave Section.</t>
  </si>
  <si>
    <t>Support leave encashment / accumulation as per the rules laid down by the Bank.</t>
  </si>
  <si>
    <t>Provision to store LTC details of the employee like Block Start date, block end date and change of the block end date on expiry of the block automatically.</t>
  </si>
  <si>
    <t>Provision to receive the LTC application online along with the leave application and sanction and conveying lthe same online.</t>
  </si>
  <si>
    <t>Provision for extending the LTC set of the employee.</t>
  </si>
  <si>
    <t>Provision to block the LTC set of the employee in case the spouse is also working in Bank and availing LTC. However, Encashment of leave will be available, if the employee, is eligible for such facility, otherwise.</t>
  </si>
  <si>
    <t>Provision to process Leave Encashment and deduction of Income Tax as per rules, along with LTC.</t>
  </si>
  <si>
    <t>Provision for reversion of leave encashment and block in case of subsequent modification by employee.</t>
  </si>
  <si>
    <t>Provision to sanction encashment of leave accrued at the time of retirement/resignation/death of an employee - i.e., on exit and sanction of permitted percentage of leave at the time of resignation.</t>
  </si>
  <si>
    <t>Facility to store other types of absence from duty due to on-duty, joining time etc. separately.</t>
  </si>
  <si>
    <t>Provision to have all the entries authorised by the supervisor without which the transaction will not be saved, with a maker - checker concept and an audit trail for all the transactions that take place.</t>
  </si>
  <si>
    <t>Provision for generation of leave pass sheet of the employee at any given date with all the requisite date.</t>
  </si>
  <si>
    <t>Provision for generation of list of employees availing leave which affects the salary payment of the employee during a month and linkage to salary module.</t>
  </si>
  <si>
    <t>Provision of generation of reports on various permutations and combinations as per the Bank's requirement as also the reports as available in the existing leave module.</t>
  </si>
  <si>
    <t>Provision for entering the name, address, contact phone no of the panel Doctor so as to generate the letter referring the employees to the Panel Doctor wherever called for.</t>
  </si>
  <si>
    <t>Provision to enter details of strike whenever occurs, and display of an alert message wherever the strike coincides with the leave of the employee.</t>
  </si>
  <si>
    <t>Provision to generate memo to all the employees who have participated in the strike. Provision to generate a list of participants in the strike.</t>
  </si>
  <si>
    <t>Provision to enter the staff no. of the office bearers of different unions/associations, no. of days of special leave they are eligible for and provision to sanction the same up to the limit entered.</t>
  </si>
  <si>
    <t>Provision to enter the maximum limit of leave that can be availed under various categories and to sanction upto this maximum limit only for various kinds of leave</t>
  </si>
  <si>
    <t>Provision to mark attendance on-line through HRMS or through a link to the swipe card/contact less card system/biometric.</t>
  </si>
  <si>
    <t>Provision to administer leave at the regional office level for all staff except for officer in charge.</t>
  </si>
  <si>
    <t>Facililty to generate reports of 'blood donation' made by the employees during a particular period basing on the leave taken for that purpose.</t>
  </si>
  <si>
    <t>Automatic generation of reports as on the beginning of each year in January, containing the details of employees not availing any category of leave during the preceding calendar year.</t>
  </si>
  <si>
    <t>Automatic generation of reports as on the beginning of each year in January, containing the details of foreign visits made by employees on own account/ LTC during the preceding calendar year.</t>
  </si>
  <si>
    <t>Provision of calculate the number of days of leave availed by any employee for the purpose of confirmation and active service norms.</t>
  </si>
  <si>
    <t>Provision to generate the following reports :</t>
  </si>
  <si>
    <t>Online application through Self Service Module for payment of</t>
  </si>
  <si>
    <t>Calculating amount to be paid based on the user defined criteria</t>
  </si>
  <si>
    <t>Calculating required TDS</t>
  </si>
  <si>
    <t>Linking payment details with Payroll modules</t>
  </si>
  <si>
    <t>Ability to Automatically calculate Overtime and pay in Payroll</t>
  </si>
  <si>
    <t>Approval procedure for Overtime</t>
  </si>
  <si>
    <t>Facility to compute Compensatory Off as an alternative to</t>
  </si>
  <si>
    <t>Ability to input Time events (Clock-in , clock-out) on-line or off-</t>
  </si>
  <si>
    <t>Automatic Recalculation of Overtime , Attendance, Leave in case</t>
  </si>
  <si>
    <t>Ability to calculate Attendance based Leave earnings like PL</t>
  </si>
  <si>
    <t>Facility to have different methods of data capture for different</t>
  </si>
  <si>
    <t>Integration with existing Access Control System wherever</t>
  </si>
  <si>
    <t>Salary</t>
  </si>
  <si>
    <t>Creation of user defined components of pay like Basic Pay,</t>
  </si>
  <si>
    <t>Exceptions</t>
  </si>
  <si>
    <t>In case of study leave, only Pay and DA to be paid.</t>
  </si>
  <si>
    <t>Incase of BMOs, Pay and allowances calculated on per hour basis.</t>
  </si>
  <si>
    <t>Ability to handle salary payments on different dates in different states</t>
  </si>
  <si>
    <t>Facility to effect pay types based on user defined cycles of pay (hourly, daily monthly)</t>
  </si>
  <si>
    <t>Facility to restrict the administrative functions to a few select salary users</t>
  </si>
  <si>
    <t>Availability of data uploads facility to upload historical salary data</t>
  </si>
  <si>
    <t>Maintaining information pertaining to investments made by the employee to avail of tax rebates based on statutory legislation-direct savings declaration</t>
  </si>
  <si>
    <t>Generation of various reports/certificates (user defined format with reference number)</t>
  </si>
  <si>
    <t>Support for major statutory reports</t>
  </si>
  <si>
    <t>Calculation of tax on perquisites given to the employee</t>
  </si>
  <si>
    <t>Calculation/ Recording of employees’ perquisites and other information relevant in computing their tax liability as tax components</t>
  </si>
  <si>
    <t>Defining the tax rules to determine employees’ tax liability as per changes by the Central Govt.,/ local statutory legislation for arriving at the actual tax liability of employee</t>
  </si>
  <si>
    <t>Automatic calculation and deduction of tax</t>
  </si>
  <si>
    <t>Capability to provide tax patches /Form 24 Q patches to automatically take care of tax calculations on changes in tax laws</t>
  </si>
  <si>
    <t>Projection of the tax liability of an employee for the period within a tax calendar and providing tax planners to the employee</t>
  </si>
  <si>
    <t>Provision to record other table earnings (in case of income from other sources, investments)</t>
  </si>
  <si>
    <t>Handling of exemptions and rebates as per the Income Tax Rules</t>
  </si>
  <si>
    <t>Calculation of HRA rebate for income tax</t>
  </si>
  <si>
    <t>Handling of exemptions and rebates LFC and medical exemptions as per IT Rules</t>
  </si>
  <si>
    <t>The system should provide for online and adhoc calculation of employees pay slip amount</t>
  </si>
  <si>
    <t>The system should carry out evaluation of different scenarios for change in salary structures</t>
  </si>
  <si>
    <t>The system should display the status of the salary calculations</t>
  </si>
  <si>
    <t>The system should have the ability to establish the limits for each deduction based on employee, job classification, benefit plan, salary</t>
  </si>
  <si>
    <t>The system should have the ability to take deductions in the current period or any pay period or periods selected , in any user defined frequency selected between user defined start and stop dates, until limit is reached</t>
  </si>
  <si>
    <t>Maintaining the start and stop dates for deductions on the employee master file on user defined employee</t>
  </si>
  <si>
    <t>Facility to effect mass changes on deduction amounts, example staff welfare fund deduction, Subscriptions to Association/ Sports clubs</t>
  </si>
  <si>
    <t>Reversal of deduction, to be included in next salary if incorrectly withheld</t>
  </si>
  <si>
    <t>Deduction of amounts is determined by amount of earnings, percent of earnings</t>
  </si>
  <si>
    <t>Prioritization of deduction based on the separate priority numbers allotted to the deductions (statutory/non-statutory)</t>
  </si>
  <si>
    <t>Ability to be prompted by system when employee status changes on account of grade change / transfer</t>
  </si>
  <si>
    <t>For each employee system should use Employee Master Data of HRMS for :-</t>
  </si>
  <si>
    <t>The system should have an online Investment Declaration Form</t>
  </si>
  <si>
    <t>The system should have the ability to provide an online pay slip through ESS</t>
  </si>
  <si>
    <t>The system should have the provision for generation of standard and adhoc salary reports</t>
  </si>
  <si>
    <t>The system should have the provision for generating user defined reports</t>
  </si>
  <si>
    <t>Automatic update of salary database for changes in employee record without interfering with salary processing (eg promotions in the middle of month)</t>
  </si>
  <si>
    <t>Automatic update of salary database when pay rate changes occur</t>
  </si>
  <si>
    <t>The system should have the provision for back dated calculations and should have the provision to suspend salary runs (cases of salary not drawn). Provision for deletion/ disable of salary for chronic leave takers from the main salary. Facility to be provided to enter the details of the salary calculated and paid by ROs in such cases</t>
  </si>
  <si>
    <t>The system should have the ability to reflect salary adjustments in correct pay period for over time as well as leave adjustments</t>
  </si>
  <si>
    <t>The system should have the capability to deduct the loans and advances in subsequent pay periods with a single transaction</t>
  </si>
  <si>
    <t>The system should have the ability to maintain the salary information i.e. Record of all pay of all activity for each employee for a user specified period</t>
  </si>
  <si>
    <t>The system should have the ability to link with punishments i.e. Suspension should result in subsistence allowance (user defined)</t>
  </si>
  <si>
    <t>The system should have the provision for arrears calculation on account of salary revision, refitment, reinstatement, retrospective release of increments/allowances</t>
  </si>
  <si>
    <t>The facility to support provisions of IT as applicable to different financial years</t>
  </si>
  <si>
    <t>The facility to store the income tax computation of past 3/5 years data alongwith the current year</t>
  </si>
  <si>
    <t>Facility to generate the salary projections every quarter and provide display and print the same for Ros information</t>
  </si>
  <si>
    <t>Facility to generate the statutory reports or user need based reports as and when required as per statute/as per user</t>
  </si>
  <si>
    <t>Facility to fill the returns online directly from the package into the</t>
  </si>
  <si>
    <t>NSDL application for filing 24Q quarterly returns</t>
  </si>
  <si>
    <t>Facility to download Form 24Q quarterly return data and file the return manually with TIN facilitators. Various reports related to this module as per the requirement.</t>
  </si>
  <si>
    <t>Facility to load the data manually where the corrections are needed or changes warranted</t>
  </si>
  <si>
    <t>Facility to the individual returns online which may be provided through facilities with the TIN providers during the days to come</t>
  </si>
  <si>
    <t>Interface for credit/debit to employees/office accounts</t>
  </si>
  <si>
    <t>Provision to generate the following Income Tax related reports</t>
  </si>
  <si>
    <t>Tax deducted for employee for given month Tax deducted for an employee (HO &amp; RO wise) Income Tax declaration form</t>
  </si>
  <si>
    <t>Rent paid details in Form 3</t>
  </si>
  <si>
    <t>Other Income for Form 8(1) for deduction u/s 80DDB</t>
  </si>
  <si>
    <t>Tax investment report year-wise TDS at source year-wise Annexure to form 12 C</t>
  </si>
  <si>
    <t>Salary paid for full year (IT Review - Projection) Annexure 2 form No8E</t>
  </si>
  <si>
    <t>Anenxure 2 form No.8E Arrears or advance salary</t>
  </si>
  <si>
    <t>Form for sending particulars of income u/s182 (2B) for year ending 31 March</t>
  </si>
  <si>
    <t>Form 8 BA List of users</t>
  </si>
  <si>
    <t>Tax deducted for the FY Yearly tax paid details</t>
  </si>
  <si>
    <t>Form 24Q deduction details report Form 24Q salary details report Form 24Q section 8 report</t>
  </si>
  <si>
    <t>Form 24Q section 16 report</t>
  </si>
  <si>
    <t>Form 24Q perks report</t>
  </si>
  <si>
    <t>Form 24Q section 80 report Form 24Q section 88 report Income Tax for FY</t>
  </si>
  <si>
    <t>Provision to generate the following reports related to E-TDS Details of challans remitted</t>
  </si>
  <si>
    <t>Particulars of deductees</t>
  </si>
  <si>
    <t>Challan-wise reports (for particular challan with details of TDS remitted through that challan)</t>
  </si>
  <si>
    <t>Reports 27 A - Report for filing of TDS returns Details of employees with PAN particulars</t>
  </si>
  <si>
    <t>Details of salary particulars with investment / rebate details</t>
  </si>
  <si>
    <t>Report on perquisite details paid to the employees</t>
  </si>
  <si>
    <t>Provision to generate the following reports related to salary</t>
  </si>
  <si>
    <t>Main salary report/ Pay-order for sanctions Component-wise details of main salary</t>
  </si>
  <si>
    <t>Salary bars (Grade-wise or pay-wise) to be sent to Ros</t>
  </si>
  <si>
    <t>Details of bars (Grade-wise or pay-wise) sent to ROs with amount</t>
  </si>
  <si>
    <t>Report of bar (Grade-wise or pay-wise) to be raised on any RO having earnings less than deduction</t>
  </si>
  <si>
    <t>RO advices to be sent to Ros</t>
  </si>
  <si>
    <t>Summary report of earnings and deduction for the ROs Total summary of account wise earnings and deductions</t>
  </si>
  <si>
    <t>Staff no-wise various advances ledger Staff no-wise master earnings report Salary crediting sheets to be sent to ROs</t>
  </si>
  <si>
    <t>Salary calculation error/negative earnings/ subsistance/APF unrecovered/no salary report RO-wise, slab-wise professional tax recovered report,</t>
  </si>
  <si>
    <t>End of job statistics for the salary slips generated</t>
  </si>
  <si>
    <t>Report on PF deductions recovered from the salary to be submitted to PF section</t>
  </si>
  <si>
    <t>Report on various other recoveries deducted from the salary to be submitted to various sections</t>
  </si>
  <si>
    <t>RO-wise report on society deductions recovered from the employees</t>
  </si>
  <si>
    <t>Annual report on salary paid/establishment expenses component wise to be generated</t>
  </si>
  <si>
    <t>Report of the members for all the unions/ societies</t>
  </si>
  <si>
    <t>Report on quarters and HRR recovered from the salary</t>
  </si>
  <si>
    <t>Administration of Group Saving Life Insurance</t>
  </si>
  <si>
    <t>Reimbursement of premia to employees on quarterly basis</t>
  </si>
  <si>
    <t>Generation of Master list at the time of annual renewal</t>
  </si>
  <si>
    <t>Passing of payment to employee on receipt of same from LIC</t>
  </si>
  <si>
    <t>Pension</t>
  </si>
  <si>
    <t>Receipt of application for pension, commutation of pension, etc. for both pension/family pension</t>
  </si>
  <si>
    <t>Authentication from ROs that pension/family pension proposals are sent with required supporting documents, FORM-7, FORM-10 (filled in completely).</t>
  </si>
  <si>
    <t>Preparation of sanction notes involving calculation of pension/family pension, commutation amount, arrears of pension amount.</t>
  </si>
  <si>
    <t>Preparation of Pension / Family Pension Pass Books; Issue of identity cards to new pensioners</t>
  </si>
  <si>
    <t>Preparation of Pension / Family Pension sanction letters.</t>
  </si>
  <si>
    <t>Preparing revised sanction notes, sanction letters, updation of Pension Pass Books on account of grant of fresh Additional Qualifying Service by HRMD-PPD.</t>
  </si>
  <si>
    <t>Handling of representations received regarding non consideration of Additional Qualifying Service.</t>
  </si>
  <si>
    <t>Entering details of Legal Opinion obtained from Law Department, if required.</t>
  </si>
  <si>
    <t>Referring cases to HRMD-PPD for policy decision</t>
  </si>
  <si>
    <t>Maintaining details of sanctions of normal pension and family pension</t>
  </si>
  <si>
    <t>Calculating revised pension and pension arrears payable on account of revision in pay scales.</t>
  </si>
  <si>
    <t>Obtain ECS mandate from Pensioner (A/c.No. &amp; MICR code of the Bank)</t>
  </si>
  <si>
    <t>Capture data of Pensioner from employee database of HRMS relating to Name, Grade, UIN, Date of birth, Date of Retirement, Date commutation, Basic Pension, mode of payment, a/c.no.and MICR code on the Payroll Module used for disbursement of pension.</t>
  </si>
  <si>
    <t>Capture DA rates in pension module at half yearly intervals</t>
  </si>
  <si>
    <t>Preparation of pension roll for payment of monthly pension using the software package</t>
  </si>
  <si>
    <t>Preparation of floppy/CD for ECS payment</t>
  </si>
  <si>
    <t>Obtain details of Gratuity and Encashment of leave paid during the current financial year and IT &amp; EC deducted thereon and capture the details in the software for assessing the taxable income for the year.</t>
  </si>
  <si>
    <t>Obtain details of salary paid upto the date of retirement and capture the same in the software for assessing the taxable income for the year.</t>
  </si>
  <si>
    <t>Obtain declaration of savings from the pensioners regarding savings to be made by them during the current financial year for the purpose of IT deduction through Self Service Module.</t>
  </si>
  <si>
    <t>Obtaining Life Certificate, Non-marriage, Non-Employment Certificate from Pensioners/ Family Pensioners. Scrutiny and Review of the certificates and stoppage of pension from January wherever certificate is not in order or not received.</t>
  </si>
  <si>
    <t>Verification of actual savings made by the Pensioners and capturing the same in the software.</t>
  </si>
  <si>
    <t>Effecting recoveries towards Holiday Home Rent, electricity/ telephone charges, monthly rent etc. in respect of pensioners wherever advised by the concerned Department.</t>
  </si>
  <si>
    <t>Assessment of IT and effecting monthly recovery of IT and EC and remittance of the same to IT Authorities.</t>
  </si>
  <si>
    <t>Issue of Form 16, IT review sheets</t>
  </si>
  <si>
    <t>Maintenance of Pension Fund Register and issue of Balance Confirmation of pension fund A/c with AES on monthly basis.</t>
  </si>
  <si>
    <t>Maintaining data in respect of all pensioners (of HO and all ROs,SO,TEs) and capturing the data directly in the pension software, for disbursement of monthly pension.</t>
  </si>
  <si>
    <t>Generating reports P1 to P5 in respect of all Pension optees, Pensioners and Family Pensioners for actuarial valuation of pension liability.</t>
  </si>
  <si>
    <t>Provision for Pension Revision and calculation of arrears, if any.</t>
  </si>
  <si>
    <t>Linking pension details with salary details of pensioners who are employed in Bank. (Family Pension cases)</t>
  </si>
  <si>
    <t>No. of pensioners, separately indicating the types of pensioners, the amount of pension, date of retirement, last drawn pay and other details, for all offices</t>
  </si>
  <si>
    <t>No. of family pensioners, separately indicating the rates of pension, the amount of pension, name of employee in respect of whom the family pension is being paid and other details, for all offices</t>
  </si>
  <si>
    <t>No. of ex-gratia recipients, separately indicating the date of retirement, last drawn pay and other details, for all offices</t>
  </si>
  <si>
    <t>No. of family ex-gratia recipients, separately indicating the name of employee in respect of whom the ex-gratia is being paid and other details, for all offices</t>
  </si>
  <si>
    <t>No. of Pension Optees and Contributory Provident Fund Optees separately</t>
  </si>
  <si>
    <t>Counting of Period of Deputation</t>
  </si>
  <si>
    <t>Counting of service rendered in other organisations</t>
  </si>
  <si>
    <t>Details of Court cases, their status, outcome, linkages with other cases, tracking mechanism with facility to generate automatic system alerts for dealing staff, email alerts to dealing Regional Office and Legal Dept</t>
  </si>
  <si>
    <t>Database of letters received, dispatched, with relevant tracking mechanism for ascertaining the position. To also include MIS reports automatic or manual generation regarding pending status</t>
  </si>
  <si>
    <t>Database on the various forums/ associations of pensioners, their contact details, demands, etc</t>
  </si>
  <si>
    <t>Database on references from Govt. /VIPs and tracking mechanism</t>
  </si>
  <si>
    <t>Analytical and Forecasting tools relating to Pension</t>
  </si>
  <si>
    <t>Tools for extracting the above statistical information in full or in parts with a user specified report generation</t>
  </si>
  <si>
    <t>Calculating number of persons retiring at a particular point of time in future and calculating from the same number of persons who are pension optees.</t>
  </si>
  <si>
    <t>Calculating Total outgo on pension / ex-gratia on annual basis given the no of retired employees, future retirees and pay and Dearness relief and inputs from Section II above</t>
  </si>
  <si>
    <t>Calculation of Total outgo as at (e) above and the expected rate of contribution to the Fund calculated on the basis of projected salary as at (d) above</t>
  </si>
  <si>
    <t>Medical Facilities</t>
  </si>
  <si>
    <t>Capturing Rules and Eligibility conditions</t>
  </si>
  <si>
    <t>Maintenance of employee wise medical assistance details for both serving/retired employees who are members of various Medical Assistance Schema of the Bank as well as those who are not members.</t>
  </si>
  <si>
    <t>Maintaining the medial assistance eligibility for different category of employees, such as schedule of rates for different category of staff in the Bank and Industry.</t>
  </si>
  <si>
    <t>REMS, Annual Health Checkup Scheme, Scheme for Spectacles, etc. in the Bank and similar Schemes in the industry.</t>
  </si>
  <si>
    <t>Medical profile of employees with details of dependents (age, relationship, etc.) eligible for medical facility, membership of various schemes, expenditure incurred on medicals per employee and expenditure on employees per ailment.</t>
  </si>
  <si>
    <t>Details of Centres / office premises/ colonies having Indoor treatment facility, bank's medical officers, dispensaries, etc.</t>
  </si>
  <si>
    <t>Maintenance of details of medical dispensaries of the bank including the details of the Doctors, their remuneration payments. Information on BMOs and other dispensary staff.</t>
  </si>
  <si>
    <t>Hospital reimbursement rates as per the Bank rules (self and dependant eligibilities to be classified separately)</t>
  </si>
  <si>
    <t>Details of Hospitals with whom tie-up arrangements for hospitalisation and/or health checkup facilities have been made, the details of tie-up and payment rates and terms. Details of medical diagnostic laboratories having tie-up arrangements and payment details. Database of other reputed hospitals and facilities provided by them, with whom tie-ups could be explored in future</t>
  </si>
  <si>
    <t>Details of medical diagnostic laboratories having tie-up arrangements and payment details</t>
  </si>
  <si>
    <t>Generation of medical sheets</t>
  </si>
  <si>
    <t>Calculation of tax liability</t>
  </si>
  <si>
    <t>Receipt and disposal of representations/grievances</t>
  </si>
  <si>
    <t>Receipt of application for issue of letter to Hospitals authorising them for direct settlement for Hospitalisation or Health Check-up through Self Service Module.</t>
  </si>
  <si>
    <t>Issue of credit slips for hospitalisation and annual health check up; Obtaining BMO’s permission for issue of credit slips</t>
  </si>
  <si>
    <t>Issue of letters for executive health check-up</t>
  </si>
  <si>
    <t>Sanction of Cash Advance in specific cases on estimates provided by BMO after due certification/recommendation. Settlement of hospitalisation bill of employees (in service and retired) based on amount as per the eligibility for self and dependant separately (OPD Bills of Retired Executives like Ex-Chairman, Ex-M.D amd Ex-E.Ds.are sanctioned at HO only). Benefit of MAF in next higher grade</t>
  </si>
  <si>
    <t>System to generate priority in settlement of bills for different categories.</t>
  </si>
  <si>
    <t>Issue of credit slips under Annual Health Checkup Scheme for serving as well as retired employees</t>
  </si>
  <si>
    <t>Posting of sanctioned amount with details in medical sheet of employee</t>
  </si>
  <si>
    <t>Handling of TDS in case of direct settlement including preparation of form 16-A for all entities and forwarding these to them annually Preparation of Outstanding medical advances list and follow up for refund of excess advance. If not complied within stipulated time, salary section to be advised to recover through salary. Deciding installments, if amount is big.</t>
  </si>
  <si>
    <t>Handling of representations from employees</t>
  </si>
  <si>
    <t>Preparation of Budget for Medical expenses and review of expenditure incurred under various schemes of the Bank such as BMFS, MAFS, REMS, Dispensary facility, Annual Health, Checkup etc.,.</t>
  </si>
  <si>
    <t>Monitoring of outstanding Sundry Advances at monthly / quarterly / annual intervals</t>
  </si>
  <si>
    <t>Employee-wise details for recovery of outstanding / excess advances, if any</t>
  </si>
  <si>
    <t>Generation of Annual Closing statements</t>
  </si>
  <si>
    <t>Generating Reports employee-wise as well as department-wise / regional office wise</t>
  </si>
  <si>
    <t>Staff Loans and Advances</t>
  </si>
  <si>
    <t>Eligibility of employee for various staff loans for different categories of employees</t>
  </si>
  <si>
    <t>Online application for loan by an employee</t>
  </si>
  <si>
    <t>Online scrutiny, approval, rejection of the loan applied for by concerned authority and conveying the same to the employee.</t>
  </si>
  <si>
    <t>Generation of Sanction note, Authorisation by employee for recovery from Superannuation benefits.</t>
  </si>
  <si>
    <t>Updation of Personal details of the employee with the details of loan availed.</t>
  </si>
  <si>
    <t>Effecting monthly regular and one-time (due to voluntary increase, foreclosures, prepayments) recoveries; incorporating any changes in monthly installments – Linkage with Payroll module</t>
  </si>
  <si>
    <t>Reworking outstanding balances in case of foreclosure/prepayment of loans</t>
  </si>
  <si>
    <t>Linkage with Superannuation desk for recovering outstanding balances at the time of superannuation and settlement thereof.</t>
  </si>
  <si>
    <t>Calculating perquisite values for Income Tax deductions from salary</t>
  </si>
  <si>
    <t>Computation/calculation of monthly/ daily interest on outstanding balances of loans.</t>
  </si>
  <si>
    <t>Monthly Balancing and reconciliation of individual loan A/cs with the Subsidiary Ledger for Balance Confirmation.</t>
  </si>
  <si>
    <t>Refund/Adjustment of excess recovery of Principal/interest effected, if any.</t>
  </si>
  <si>
    <t>Issuing No-objection Certificate for transfer, incorporation , termination of hypothecation clause of property acquired by employees under various loaning schemes of the bank.</t>
  </si>
  <si>
    <t>Generation of following Reports</t>
  </si>
  <si>
    <t>Recovery sheets of individual loan a/cs - date-wise/month-wise report for each loan account and each member required</t>
  </si>
  <si>
    <t>Statement of monthly recoveries to be effected after incorporating any changes (due to voluntary increase, foreclosures, prepayments).</t>
  </si>
  <si>
    <t>Monthly Principal balancing statements</t>
  </si>
  <si>
    <t>Retirement Benefits</t>
  </si>
  <si>
    <t>Provident Fund</t>
  </si>
  <si>
    <t>Allot PF Index numbers to each employee</t>
  </si>
  <si>
    <t>Provision for capturing of Supplementary Remittance for staff members on deputation</t>
  </si>
  <si>
    <t>Generation of reports for employees where monthly subscription is not remitted during a month</t>
  </si>
  <si>
    <t>Capture details of PF advances/withdrawals of Subscribers</t>
  </si>
  <si>
    <t>Generation of PF schedules &amp; automatically update individual balance and output in e-form for onward submission to RBI (Fund Manager) for updation of their records</t>
  </si>
  <si>
    <t>Provision for calculation of administrative expenditure payable to RBI(the Funds Manager) for maintenance of PF accounts based on set criteria, which requires capturing the criteria in the system.</t>
  </si>
  <si>
    <t>Provision for online application by an employee for withdrawal or advance for eligible purposes and refund on retirement or exit from PF – rules for eligible purposes and maximum allowable limits to be captured in the system.</t>
  </si>
  <si>
    <t>Scrutiny of the applications received for verification of correctness in filling of all the columns, signature verification, supporting documents.</t>
  </si>
  <si>
    <t>Facility to check eligibility in accordance with RBI PF regulations and Prepare sanction memorandum.</t>
  </si>
  <si>
    <t>Maintaining details of receipt of amount from RBI and release to employee in case of withdrawal or advance for eligible purposes (in instalments in case of housing purposes) from employee subscription portion. Release of both employee portion and bank's contribution to employee on retirement or exit, if employee opted for CPF, otherwise bank's contribution goes to Pension Fund(not to employee).</t>
  </si>
  <si>
    <t>Facility to generate recovery advice for payroll desk in case of PF advance – Link with payroll and also monitor outstanding balances of advance.</t>
  </si>
  <si>
    <t>Maintaining details of documentary evidence submitted for ensuring use of PF withdrawal/ advance for intended purpose.</t>
  </si>
  <si>
    <t>Facility for conversion of PF advance to PF withdrawal</t>
  </si>
  <si>
    <t>Provision to identify discrepancies in PF statements and effect correction/changes in date of birth, nominee name, etc.</t>
  </si>
  <si>
    <t>Generate monthly returns:</t>
  </si>
  <si>
    <t>Consolidated Statement of Centre-wise contributions received during the month</t>
  </si>
  <si>
    <t>Statement detailing the variations found during the current month on comparison with previous month.</t>
  </si>
  <si>
    <t>Statement detailing the Centre &amp; Subscriber-wise opening balances, monthly transactions as well as closing balances for the month</t>
  </si>
  <si>
    <t>Ability to every Employee to view his PF statement through Self Service Module.</t>
  </si>
  <si>
    <t>Statement showing details of staff transferred between centres after last payroll processing</t>
  </si>
  <si>
    <t>Subscriber-wise Statements for distribution to subscribers and for RBI records</t>
  </si>
  <si>
    <t>Online receipt of applications for payment of Gratuity.</t>
  </si>
  <si>
    <t>Listing the recovery dues.</t>
  </si>
  <si>
    <t>Calculation of eligible amount of gratuity payment, preparation of scrutiny note for sanction.</t>
  </si>
  <si>
    <t>Maintaining details of payment after effecting recovery of dues and deduction of income-tax on taxable portion over the exemption limit. Compilation of data for transmission to Gratuity</t>
  </si>
  <si>
    <t>Trust for reimbursement to the Bank</t>
  </si>
  <si>
    <t>Calculating Bank's Tax and Tax on Tax</t>
  </si>
  <si>
    <t>Making IT payment before 7th of subsequent month.</t>
  </si>
  <si>
    <t>Issue of Gratuity Certificates based on the request of the employees.</t>
  </si>
  <si>
    <t>Employee Self Service</t>
  </si>
  <si>
    <t>Self Service should streamline Day to day business, workflow and policy automation and should comprise of Employee Self Service and Manager self Service.</t>
  </si>
  <si>
    <t>Executive Information System</t>
  </si>
  <si>
    <t>Support effective tools to access information with minimal complexity and should be an excellent decision enabling system by enabling consolidation of corporate information.</t>
  </si>
  <si>
    <t>Support information retrieval and information consolidation on user-defined criteria across different modules/databases</t>
  </si>
  <si>
    <t>Powerful drill down facilities to access information of the employees at various levels - to go from organization level to sub levels like HoD level, Regional Office level and employee level</t>
  </si>
  <si>
    <t>Provides for up-to-date employee information viewing at a given time</t>
  </si>
  <si>
    <t>Provides user-friendly, multi-dimensional analysis and decision support tools like Data Explorer, Data Analyze, to the executives covering functionalities across the Bank</t>
  </si>
  <si>
    <t>Generation of information on user defined criteria and facility to export such information to other applications if required</t>
  </si>
  <si>
    <t>Provides high flexibility in designing queries and accessing the key data by the executives</t>
  </si>
  <si>
    <t>Provision to define important/key parameters in the HR database that may need close monitoring</t>
  </si>
  <si>
    <t>Provision to specify a formula or rule for obtaining required information on key indicators</t>
  </si>
  <si>
    <t>Provision to define maximum and minimum values for a key indicator and provision of an alert when the value goes beyond the defined values</t>
  </si>
  <si>
    <t>Provision to display the data in tabular form or text form</t>
  </si>
  <si>
    <t>Provision to display the data in graphical form</t>
  </si>
  <si>
    <t>Provision to support 2D, 3D, pie, line and other types of graphs</t>
  </si>
  <si>
    <t>Surveys</t>
  </si>
  <si>
    <t>On-line Organizational Climate Surveys</t>
  </si>
  <si>
    <t>Surveys on various policy issues</t>
  </si>
  <si>
    <t>Managerial Information System</t>
  </si>
  <si>
    <t>Provide for a report generation facility that would generate reports specific to user requirements. System should also generate all statutory and regulatory reports. The data for these reports are captured at various Regional Offices and HoDs.</t>
  </si>
  <si>
    <t>Provide for a flexible and powerful Report Writer capable of producing ad-hoc and periodical reports</t>
  </si>
  <si>
    <t>Support uploading of data in user defined format from stand alone offices/branches</t>
  </si>
  <si>
    <t>Support consolidation of data and its analysis inclusive of the information of stand alone offices/branches</t>
  </si>
  <si>
    <t>Facilitate generation of report on screen, print, file, optical disk, tape etc.</t>
  </si>
  <si>
    <t>Provide user friendly interface for viewing, extraction, printing of all reports</t>
  </si>
  <si>
    <t>Support generation of consolidated (allowing drill-down) reports across organization hierarchy/structure</t>
  </si>
  <si>
    <t>Provide for generating reports across multiple financial periods for any entity within the organization hierarchy</t>
  </si>
  <si>
    <t>Provide for flexible designing of reports including formats for totals, sub-totals, running totals, etc.</t>
  </si>
  <si>
    <t>Enable user to insert comments in the structure of all user-defined reports</t>
  </si>
  <si>
    <t>Enable users to prepare new reports by using existing reports as models</t>
  </si>
  <si>
    <t>Enable report writer to link up to (‘call up’) other reports</t>
  </si>
  <si>
    <t>Provide for rule based rounding of values and/ or totals Quarterly Half-yearly, yearly</t>
  </si>
  <si>
    <t>Enable all report generated through / background processing to be viewed on-line</t>
  </si>
  <si>
    <t>Report Distribution Capabilities</t>
  </si>
  <si>
    <t>Provide for the option to direct specific reports to certain terminals</t>
  </si>
  <si>
    <t>Support automatic distribution of reports by interfacing with mailing/work-flow systems</t>
  </si>
  <si>
    <t>Enable printing of output reports in distribution sequence so that</t>
  </si>
  <si>
    <t>Enable publishing of reports to the web (intranet/extranet)</t>
  </si>
  <si>
    <t>Audit Trails</t>
  </si>
  <si>
    <t>Full scale Audit trails should support captures of all activity</t>
  </si>
  <si>
    <t>Log-in report – This report lists the unauthorized log-in attempt</t>
  </si>
  <si>
    <t>Specific Reports</t>
  </si>
  <si>
    <t>The software should support generation of all types of MIS</t>
  </si>
  <si>
    <t>As examples – some of the reports required in various module</t>
  </si>
  <si>
    <t>Promotion Policy:</t>
  </si>
  <si>
    <t>Average duration of stay in a grade before promotion to next</t>
  </si>
  <si>
    <t>Grade-wise/ office-wise/ department-wise trend of successes</t>
  </si>
  <si>
    <t>Transfer:</t>
  </si>
  <si>
    <t>Generation of reports giving grade-wise number of officers:</t>
  </si>
  <si>
    <t>Performance Appraisal System:</t>
  </si>
  <si>
    <t>Generation of trend of PAR ratings over the past 5 years:</t>
  </si>
  <si>
    <t>Maintenance of database of all trainings attended and generation</t>
  </si>
  <si>
    <t>Planning Cell:</t>
  </si>
  <si>
    <t>Generation of list of important telephone/Fax numbers, names,</t>
  </si>
  <si>
    <t>The system should be able to generate branch/Office profile</t>
  </si>
  <si>
    <t>WEB enabling of the application</t>
  </si>
  <si>
    <t>Web enabled system should connect with the back-end systems</t>
  </si>
  <si>
    <t>Ability to meet information requirements through the Web without downloads</t>
  </si>
  <si>
    <t>Enable online filling of application forms like leave application</t>
  </si>
  <si>
    <t>Ability to direct information/ application forms to the relevant system</t>
  </si>
  <si>
    <t>Ability to send any message and any other information to the employees by e-mail, attachment or any other form</t>
  </si>
  <si>
    <t>Create a unique transaction reference number for each interaction of a registered user.</t>
  </si>
  <si>
    <t>Generate an audit trail for each transaction initiated by an employee. The audit trail to be retained as per bank specified time period/ volume. This trail to include:</t>
  </si>
  <si>
    <t>Ability to create an online loan application process for staff loans. This will allow a employee to do a self-appraisal to determine eligibility for the loan. The input format should be user-defined.</t>
  </si>
  <si>
    <t>Employee should be able to query regarding loan status</t>
  </si>
  <si>
    <t>Facility to notify Employee by e-mail</t>
  </si>
  <si>
    <t>Other Reports</t>
  </si>
  <si>
    <t>Reports on Demographics</t>
  </si>
  <si>
    <t>Reports on Vacancies</t>
  </si>
  <si>
    <t>Report on Employees Salary Details</t>
  </si>
  <si>
    <t>Report on Leave Availed</t>
  </si>
  <si>
    <t>Report on Leave Entitlements</t>
  </si>
  <si>
    <t>Employee Attendance List for a Business Event</t>
  </si>
  <si>
    <t>Budget Comparisons</t>
  </si>
  <si>
    <t>Headcount Report</t>
  </si>
  <si>
    <t>Report on time spent in a grade</t>
  </si>
  <si>
    <t>Transfer List</t>
  </si>
  <si>
    <t>Report on total staff strength - cadre/grade/Office/HoD-wise as also Bank as a whole. Also reports on SC/ST/PH/Women employees for the Bank or Centre-wise.</t>
  </si>
  <si>
    <t>The above list of reports is only a sample listing however system should provide flexible report writing tool along with the interface for multi dimensional reporting using data warehouse tools and all reports should have the capability to be published on the the internet. These reports should have dynamic parameterization capabili</t>
  </si>
  <si>
    <t>Tour and Travel Bills</t>
  </si>
  <si>
    <t>Inland Tour Bills</t>
  </si>
  <si>
    <t>Capturing rules and eligibility conditions</t>
  </si>
  <si>
    <t>Preparation of Tour program by the employee through Self Service Module</t>
  </si>
  <si>
    <t>Approval of tour program by competent authority through Self Service Module</t>
  </si>
  <si>
    <t>Application for tour advance by employee through Self Service Module</t>
  </si>
  <si>
    <t>Scrutiny of application for advance and sanction of advance</t>
  </si>
  <si>
    <t>Follow up of outstanding advances against bills submitted/settled</t>
  </si>
  <si>
    <t>Submission of bill by employee – online – giving details of items of expenditure, i.e. ticket cost, HA, Mazdoor hire, conveyance, hotel stay etc.,</t>
  </si>
  <si>
    <t>Capturing centre-wise data for distances between two local places in a city or between two cities in a State.</t>
  </si>
  <si>
    <t>Scrutiny and sanction of bills as per rules – limits for different category of employees</t>
  </si>
  <si>
    <t>Statement of employee wise data of sanctioned amount</t>
  </si>
  <si>
    <t>Sundry  Advances a/c - Training Advance and</t>
  </si>
  <si>
    <t>Sundry Creditors a/c- Refund of tour with the balances maintained by AES/FAD and maintenance of related records/files.</t>
  </si>
  <si>
    <t>Separate accounts for Chairman and MD</t>
  </si>
  <si>
    <t>Report of Department-wise details of travel bills Management of data for appropriate reports that can be leveraged as analytical tools. Maintenance of records/files and related correspondence of settlement of tour /training bills.</t>
  </si>
  <si>
    <t>Generation of the outstanding position of tour/training advances employee-wise</t>
  </si>
  <si>
    <t>Generation of statement of tour expenses department/centre-wise for monitoring of budget</t>
  </si>
  <si>
    <t>Settlement of payments made by one office on behalf of another in connection with the visit undertaken by the latter's officials in respect of ticketing/hotel booking and taxi hire and sent to the latter for sanction. Originating advice from the latter to be responded by thr former.</t>
  </si>
  <si>
    <t>Monitoring of expenses vis-a-vis budget on Quarterly basis for all the departments / centre</t>
  </si>
  <si>
    <t>Foreign Tour Bills</t>
  </si>
  <si>
    <t>Addressing any information gaps in bills</t>
  </si>
  <si>
    <t>Scrutiny of bill for sanction</t>
  </si>
  <si>
    <t>Provisioning and Annual closing of accounts</t>
  </si>
  <si>
    <t>Transfer Bills</t>
  </si>
  <si>
    <t>Scrutiny of application for advance and sanction of advance – System to handle release of advance in instalments at old or new centre depending on certain conditions (i.e., whether all members of family are shifted, whether vehicle and/or household goods are shifted, etc.)</t>
  </si>
  <si>
    <t>Monitoring of outstanding advances against bills submitted within time limits prescribed</t>
  </si>
  <si>
    <t>Submission of bill by employee – giving details of items of expenditure, i.e., travel cost, halting allowance on transfer, mazdoor hire, local conveyance, lodging and boarding charges, packing &amp; forwarding charges, transport charges for household goods &amp; vehicle, insurance, incidental expenses, etc., Capturing centre-wise data for distances between airport / railway station and the place of stay at new centre for calculation of local conveyance admissible at specified rates</t>
  </si>
  <si>
    <t>Scrutiny and sanction of bills as per rules – limits for different category of employees and different pay-scales – linkage with other modules required, like with payroll module (for basic pay, dearness allowance, etc.) and quarters allotment module (for stoppage or payment of halting allowance on transfer)</t>
  </si>
  <si>
    <t>Maintenance of Bills Register for statement on employee-wise data of bills due, settled, pending for sanction, etc. and respective amounts</t>
  </si>
  <si>
    <t>Mapping of transfer expenses over time and across regions for future policy purposes</t>
  </si>
  <si>
    <t>Leave / Retirement Travel Concession Bills</t>
  </si>
  <si>
    <t>Preparation of statement of payment, sanction note, provisioning and vouchers:</t>
  </si>
  <si>
    <t>Payment on monthly basis for senior officers based on Grades/scales, (Grade D-PP and above)</t>
  </si>
  <si>
    <t>Payment on quarterly basis for all other officers in Grades A,B, C and D(Non-PP) cadre</t>
  </si>
  <si>
    <t>Handling queries, clarifications and correspondences from ROs</t>
  </si>
  <si>
    <t>Statement for Reconciliation with Accounts</t>
  </si>
  <si>
    <t>Preparing details of payments made to Officers entrusted with special assignments where the cost is borne by other agencies and paid on reimbursement basis</t>
  </si>
  <si>
    <t>Group 'B' and 'C' employees</t>
  </si>
  <si>
    <t>Capturing norms of payment, eligibility criteria, etc.</t>
  </si>
  <si>
    <t>Accepting on-line and manual claims from staff members</t>
  </si>
  <si>
    <t>Verification of documents</t>
  </si>
  <si>
    <t>Calculation of payment for each employee – (taking into account adjustment in case of Extra Ordinary Leave / promotion)</t>
  </si>
  <si>
    <t>Provision for checking by the authorised officer</t>
  </si>
  <si>
    <t>Adjustment of less/excess amount paid to transferee employees from subsequent payments (to be made at new centre)</t>
  </si>
  <si>
    <t>Preparing statement of payment, sanction note, preparation of vouchers, provisioning of amount to be paid</t>
  </si>
  <si>
    <t>Furnishing of Residence of Officers</t>
  </si>
  <si>
    <t>Capturing terms and conditions and eligibility (including periodicity, now once in 5 years)</t>
  </si>
  <si>
    <t>Online application by employee - two stage - first advance and then actual bills</t>
  </si>
  <si>
    <t>Online entitlement position, balance outstanding etc., balance can be availed only in case of revision in limits</t>
  </si>
  <si>
    <t>Online Scrutiny and Sanction of applications and bills.</t>
  </si>
  <si>
    <t>Preparation of Statement/Voucher for Payment</t>
  </si>
  <si>
    <t>Facility to generate statement for monetary perk calcalation during availment year only (once in 5 years).</t>
  </si>
  <si>
    <t>Generation of Statements for Reconciliation with Accounts and Budget Review</t>
  </si>
  <si>
    <t>Reimbursement of Telephone charges</t>
  </si>
  <si>
    <t>Capturing payment terms and conditions and eligibility for different types of facilities (landline / mobile / datacards) and different category of employees (as per grade/cadre)</t>
  </si>
  <si>
    <t>Providing flexibility to settle the claims/bills at different intervals -</t>
  </si>
  <si>
    <t>Online Scrutiny and Sanction of claims/bills.</t>
  </si>
  <si>
    <t>Recovery of excess payments beyond annual limits after half-yearly / annual reviews</t>
  </si>
  <si>
    <t>Three year comparative statements for budget purpose</t>
  </si>
  <si>
    <t>Residential Accomodation to employees</t>
  </si>
  <si>
    <t>Accommodation in Bank's Quarters</t>
  </si>
  <si>
    <t>Maintenance of details of Colonies/Flats for all the leased/ regular/ transit flats/ visiting officers' &amp; employees' flats/ single room accommodations:</t>
  </si>
  <si>
    <t>Administration of flat allotment:</t>
  </si>
  <si>
    <t>On-line position of Quarters - location, picture, amenities, status of availability and eligibility norms.</t>
  </si>
  <si>
    <t>On-line receipt of application with proper verification, endorsement for allotment of regular flat, temporary allotment, for medical purposes, holiday home and Visiting Officers' or Employees' Flat</t>
  </si>
  <si>
    <t>Updating/Maintenance/Generation of report for waiting list of allottees.</t>
  </si>
  <si>
    <t>Automatic allotment as per extant rules – rules to be captured.</t>
  </si>
  <si>
    <t>Online allocation of Quarters, signing of agreement at allot tee's office and issue of Caretaker's slip.</t>
  </si>
  <si>
    <t>Provision for allotment on priority</t>
  </si>
  <si>
    <t>Waiting list of flats on all India basis (Center-wise) based on different sets of rules for different type of properties</t>
  </si>
  <si>
    <t>Updation of availability of flats as and when allotted / vacated</t>
  </si>
  <si>
    <t>Sanction of rent to the residential quarters taken on lease basis</t>
  </si>
  <si>
    <t>Relaxation of rent to be paid for residential quarters</t>
  </si>
  <si>
    <t>Tracking of Rent recovery – Alert on non-receipt of rent.</t>
  </si>
  <si>
    <t>Rent recovery for holiday home and Visiting Officers' or Employees' Flats</t>
  </si>
  <si>
    <t>Rent to be paid in case of flats leased from outside agencies.</t>
  </si>
  <si>
    <t>Tracking of flats occupied by retired employees/ employees who have availed Housing Loan.</t>
  </si>
  <si>
    <t>Maintain due date of vacating flats in case of conditional allotments/ extensions-automatic issue of reminders.</t>
  </si>
  <si>
    <t>Maintenance reports:</t>
  </si>
  <si>
    <t>Recovery / Payment of unpaid electricity dues.</t>
  </si>
  <si>
    <t>Complaints received from occupants and status of complaints Issue of Parking stickers</t>
  </si>
  <si>
    <t>Receipt of application for closed parking space and Maintenance of waiting list for allocation.</t>
  </si>
  <si>
    <t>Details of Inspection of flats :</t>
  </si>
  <si>
    <t>Generation of Inspection letter</t>
  </si>
  <si>
    <t>Maintaining the discrepancies observed and follow- up.</t>
  </si>
  <si>
    <t>Generation of Reports</t>
  </si>
  <si>
    <t>Data of Income generated colony-wise.</t>
  </si>
  <si>
    <t>Trends in occupancy, demand position.</t>
  </si>
  <si>
    <t>List of vacant quarters</t>
  </si>
  <si>
    <t>Bank's Holiday Homes / VOF / VEF</t>
  </si>
  <si>
    <t>Maintaining details of Holiday Homes/Visiting Officers' Flats / Visiting Employees' Flats that are maintained by the Bank at different places – location, no. of rooms, beds, amenities, details of the staff working at the Holiday Homes/VOF, availability status, etc.</t>
  </si>
  <si>
    <t>Capturing the rules of allotment for different categories of employees</t>
  </si>
  <si>
    <t>Online application for allotment – screen to show eligibility and availability status</t>
  </si>
  <si>
    <t>Processing of applications for the allotment of Holiday Homes / VOF / VEF and communicating allotment to applicant</t>
  </si>
  <si>
    <t>Receiving payments from staff and passing of accounting entries</t>
  </si>
  <si>
    <t>Maintenance of allotment registers</t>
  </si>
  <si>
    <t>Sending communication to the concerned Holiday Home / VOF / VEF / local regional office about the allotments made</t>
  </si>
  <si>
    <t>Allotment of cars and other vehicles to executives</t>
  </si>
  <si>
    <t>Capture the details of all the vehicles available to the Bank and the details of allotments made to different executives</t>
  </si>
  <si>
    <t>Maintenance of related registers of allotment, cancellation, surrender etc.</t>
  </si>
  <si>
    <t>Payment of Scholarships</t>
  </si>
  <si>
    <t>Scholarship schemes for officers and wards of officers</t>
  </si>
  <si>
    <t>Details of various scholarship schemes of the Bank</t>
  </si>
  <si>
    <t>Acceptance and processing of applications for grant of scholarships</t>
  </si>
  <si>
    <t>Details of sanctioned scholarships and recording payments made thereof</t>
  </si>
  <si>
    <t>Details of rejected applications with reasons</t>
  </si>
  <si>
    <t>Maintenance of relevant registers and generation of periodical</t>
  </si>
  <si>
    <t>Family Planning Incentive</t>
  </si>
  <si>
    <t>Processing of applications received from the employees and release of incentive as per the Bank’s rules</t>
  </si>
  <si>
    <t>Uniform &amp; Liveries</t>
  </si>
  <si>
    <t>Summer and Winter liveries, Monsoon equipment, shoes and socks etc.</t>
  </si>
  <si>
    <t>Processing and sanction of uniforms, Summer and Winter liveries, Monsoon equipment, shoes and socks etc. to the eligible candidates</t>
  </si>
  <si>
    <t>Issue of visiting Cards</t>
  </si>
  <si>
    <t>Capturing eligibility norms relating to type of employee, periodicity of issue, change of posting, change in position, etc.</t>
  </si>
  <si>
    <t>Maintaining list of employees with date of issue</t>
  </si>
  <si>
    <t>Club Membership</t>
  </si>
  <si>
    <t>Capturing eligibility norms - different for different cadres of officers : (such as senior officers eligible for 1 bankers’ club and 1 social club, others only 1 bankers’ club)</t>
  </si>
  <si>
    <t>No financial limit for bankers’ club, but limit for social clubs</t>
  </si>
  <si>
    <t>Provision for capturing direct payment to club and also reimbursement to employee</t>
  </si>
  <si>
    <t>Exceptions, discretionary powers rest with HO</t>
  </si>
  <si>
    <t>Maintenance of relevant registers, generation of reports, MIS reports etc.</t>
  </si>
  <si>
    <t>Generate advice for granting permissions to Officers for acquiring/selling immovable property.</t>
  </si>
  <si>
    <t>Property Declaration</t>
  </si>
  <si>
    <t>Support to capture the details of submission of Statement of immovable property and statement of shares, debentures, etc. every year</t>
  </si>
  <si>
    <t>Support maintenance of history of statement of immovable property and statement of shares and debentures furnished by officers</t>
  </si>
  <si>
    <t>Support to generate list of officers defaulted from submitting the statements and provision to generate reminder letters to the officers</t>
  </si>
  <si>
    <t>Support generation of all related reports and facility for dynamic query utilities</t>
  </si>
  <si>
    <t>Statement on employment of family members in Banks/financial institutions (To have limited access only)</t>
  </si>
  <si>
    <t>Statement on private visits abroad by all employees (To have limited access only)</t>
  </si>
  <si>
    <t>Provision to acknowledge staff members on submission of various statements</t>
  </si>
  <si>
    <t>Statutory compliances</t>
  </si>
  <si>
    <t xml:space="preserve">There are various statutory returns / notices/statements which are required to be submitted under various labour laws like; </t>
  </si>
  <si>
    <t>Power of Attorney and Resolution Power (PA/RP) Management</t>
  </si>
  <si>
    <t>Details of PA/RP issued to the employees along with the facility to scan and store the signatures of the officials issued with PA/RP – separately for PA and RP</t>
  </si>
  <si>
    <t>Details of PA/RPs cancelled on account of employee retirement, resignation etc.</t>
  </si>
  <si>
    <t>Details of PA/RPs of employees kept under suspension</t>
  </si>
  <si>
    <t>Maintenance of relevant registers and generation of reports Facility for the users to access and view the PA/RP signatures of different officials based on the PA/RP number</t>
  </si>
  <si>
    <t>Issue of No Objection Certificates (NOC)</t>
  </si>
  <si>
    <t>Mapping of outstanding advances with sanctioned amount for accounting</t>
  </si>
  <si>
    <t>Reconcilation of intermediary head of accounts i.e.</t>
  </si>
  <si>
    <t>Sundry Advances a/c - Tour Advance</t>
  </si>
  <si>
    <t>Receipt scrutiny of application for advance from officer and payment after Receipt of bills from the officers</t>
  </si>
  <si>
    <t>Setting off of advances against sanctioned bill – generation of separate statements for Bank</t>
  </si>
  <si>
    <t>Settlement of payments made by one office on behalf of another in connection with the visit undertaken by the latter's officials in respect of ticketing/hotel booking and taxi hire and sent to the latter for sanction. Originating advice from the latter to</t>
  </si>
  <si>
    <t>Application for transfer advance by employee through Self Service module</t>
  </si>
  <si>
    <t>Generation advances of periodical reports for monitoring of outstanding Reconciliation of intermediary head of accounts, i.e.</t>
  </si>
  <si>
    <t>Capturing rules and eligibility conditions - for various cadres and various types, set periods, distance limits, etc.</t>
  </si>
  <si>
    <t>Facility to apply, cancel, extend, or postpone online by employee and approve or reject by concerned authority</t>
  </si>
  <si>
    <t xml:space="preserve">Application for LRTC advance by employee – separate norms for Declaration Scheme and Reimbursement Scheme – maximum 2 separate applications for self and family members allowed in a set period; Advance payment for self and dependents should be accepted in LFC in single block.	</t>
  </si>
  <si>
    <t xml:space="preserve">Scrutiny of leave sanctioned from leave module and eligibility of set period etc. from LTC binder (System to capture manual binders to electronic-documents)	</t>
  </si>
  <si>
    <t xml:space="preserve">Scrutiny of application for advance and sanction of advance –	System to handle release of advance separately depending on certain conditions (i.e., whether all members of family are	travelling, and LTC for different blocks but availed in same year should be accepted.) - Making temporary entry of sanctioned	amount in LTC Binder until final settlement .In case of Retirement Travel Concession, communicating to	Superannuation desk for retaining an amount equal to RTC advance, if availed, from the retirement benefits (to be settled only when RTC bill is actually sanctioned)	</t>
  </si>
  <si>
    <t xml:space="preserve">Monitoring of outstanding advances and/or outstanding refunds,	and bills submitted within time limits prescribed </t>
  </si>
  <si>
    <t xml:space="preserve">Submission of bill by employee – giving details of items of expenditure, i.e., travel cost, incidental amount, etc., for each member of family	</t>
  </si>
  <si>
    <t xml:space="preserve">Checking of dependancy of family members for LRTC purpose from employee database.	</t>
  </si>
  <si>
    <t>Scrutiny and sanction of bills as per rules – limits for different category of employees and different pay-scales – linkage with payroll and leave modules required. Bill payment in part should be possible.</t>
  </si>
  <si>
    <t xml:space="preserve">Maintaining details of TDS due if any and alert for remittance of TDS by 7th of next month, if not done through salary		</t>
  </si>
  <si>
    <t xml:space="preserve">Preparation of taxable amount and transmission of the same to payroll module for recovery from salary, if not done directly.		</t>
  </si>
  <si>
    <t xml:space="preserve">Preparation of e-TDS statements on quarterly basis		</t>
  </si>
  <si>
    <t xml:space="preserve">Updation of LTC Sheet and Bills Register – System to generate e-registers for audit		</t>
  </si>
  <si>
    <t xml:space="preserve">Posting of LTC incidental advance / encashment of leave in respective sheets/binders (entry required also in respective application forms.)		</t>
  </si>
  <si>
    <t xml:space="preserve">Generation of report on pending bills, sanctioned cases, amount,etc. for a month or quarter for monitoring purpose		</t>
  </si>
  <si>
    <t xml:space="preserve">Reconcilation of various heads of account for every month and its submission to AES – Establishment charges a/c-LRTC, Sundry creditors A/c - TDS on LRTC, Sundry Advances A/c - LRTC and Sundry creditors A/c-Refund of LRTC		</t>
  </si>
  <si>
    <t xml:space="preserve">Calculating quarterly and annual provision due		</t>
  </si>
  <si>
    <t xml:space="preserve">Monitoring of expenses vis-a-vis budget on Quarterly basis for all the departments / centre		</t>
  </si>
  <si>
    <t xml:space="preserve">Bills for Local Conveyance expenses		</t>
  </si>
  <si>
    <t xml:space="preserve">Capturing rules and eligibility conditions		</t>
  </si>
  <si>
    <t xml:space="preserve">Application by employee through Self Service Module			</t>
  </si>
  <si>
    <t xml:space="preserve">Scrutiny of Local Conveyance bills			</t>
  </si>
  <si>
    <t xml:space="preserve">Sanctioning bill.			</t>
  </si>
  <si>
    <t xml:space="preserve">Maintaining employee-wise as well as department-wise data.			</t>
  </si>
  <si>
    <t xml:space="preserve">Submission of Quarterly Statement to all the departments for monitoring of budget utilisation			</t>
  </si>
  <si>
    <t xml:space="preserve">Department wise statement of expenditure for bills of employees			</t>
  </si>
  <si>
    <t xml:space="preserve">Maintaining details of prevailing taxi/ Auto etc, rates at those centres.			</t>
  </si>
  <si>
    <t xml:space="preserve">Monitoring of expenses vis-a-vis budget on Quarterly basis for all the departments / centre			</t>
  </si>
  <si>
    <t xml:space="preserve">Bills for Out-of-pocket Expenses Capturing rules and eligibility conditions		</t>
  </si>
  <si>
    <t xml:space="preserve">Capturing centre-wise data relating to local conveyance rates for taxi, three wheelers and other modes of local transport			</t>
  </si>
  <si>
    <t xml:space="preserve">Online application by employee – link with employee database			</t>
  </si>
  <si>
    <t xml:space="preserve">Scrutiny and Sanction of bill			</t>
  </si>
  <si>
    <t xml:space="preserve">Generating Reports employee-wise as well as department-wise /regional office wise			</t>
  </si>
  <si>
    <t xml:space="preserve">Reconciliation with Accounts			</t>
  </si>
  <si>
    <t xml:space="preserve">Department wise details of payments made to Officers			</t>
  </si>
  <si>
    <t>HRMS Specs for Personnel Management</t>
  </si>
  <si>
    <t>Total number of sessions scheduled (including outstation programmes, sessions handled jointly in computer lab / presentation skills &amp; sessions handled in Bank)</t>
  </si>
  <si>
    <t>b) Availment of GlBankmeter/ B P Meter</t>
  </si>
  <si>
    <t>S</t>
  </si>
  <si>
    <t>A</t>
  </si>
  <si>
    <t>C</t>
  </si>
  <si>
    <t>U</t>
  </si>
  <si>
    <t>Standard feature .Required features readily available and to be provided by the bidder</t>
  </si>
  <si>
    <t>Alternative available</t>
  </si>
  <si>
    <t>Customization required. Vendor will provide the customization with the stipulated date as informed by Bank</t>
  </si>
  <si>
    <t>Unavailable. Functionality is not available and will not be provided by the bidder.</t>
  </si>
  <si>
    <t>Score</t>
  </si>
  <si>
    <t>"TL" - Team Leader - For all the requirements where the vendor provides a score of "C"</t>
  </si>
  <si>
    <t>the vendor also needs to provide the expected number of days required for</t>
  </si>
  <si>
    <t>"TM" - Team Member - For all the requirements where the vendor provides a score of "C",</t>
  </si>
  <si>
    <t xml:space="preserve">score provided is "C" </t>
  </si>
  <si>
    <t>For all the requirements where the vendor provides a score of 'C' the actual effort required to</t>
  </si>
  <si>
    <t xml:space="preserve">"Requirement" requested for the vendor must provide a score of "C". </t>
  </si>
  <si>
    <t xml:space="preserve">response would be considered as incomplete and the Bank will assign a score of 0 to the line item. </t>
  </si>
  <si>
    <t>Tour Approval and Claim Processing</t>
  </si>
  <si>
    <t>The Bank is interested in looking at capacity planning/optimization tools available with HRMS to ascertain its manpower requirements</t>
  </si>
  <si>
    <t xml:space="preserve">Detail of relatives working in our Bank - </t>
  </si>
  <si>
    <t>Name of the organization the spouse is working with type of organization (centralgovernment, state government, public sector, private sector, local body,own) and is the spouse liable to transfer of not.</t>
  </si>
  <si>
    <t>Facility to arrive at the list of Officer employees for whom review has to be done as per OSR 19(1)</t>
  </si>
  <si>
    <t>Capability to automate Manpower Requirement/ Planning based competencies, skill, experience, qualification and other criteria, Budget.</t>
  </si>
  <si>
    <t>Performance Appraisal and Increments, asset and liabilities statement Management (Part of Career &amp; Succession Planning)</t>
  </si>
  <si>
    <t>Facility to appraise the performance online by the appraising officer and capture details as given by the appraising authority (reportingofficer), reviewing authority</t>
  </si>
  <si>
    <t>Facility to attach different rating model (5 point scale, 7 point scale)depending upon the cadre / grade in the organization along with marks (Parameterizable)</t>
  </si>
  <si>
    <t>Facility to consolidate the overall points and calculate an overall grade for the appraise</t>
  </si>
  <si>
    <t>Support maintenance of history of performance appraisals and promotions</t>
  </si>
  <si>
    <t>Support upload of a fixed format appraisal in case of non- connected branches/offices</t>
  </si>
  <si>
    <t>Ability to include the name of the employee in the training program in respective area based on the training needs of the employee as envisaged from the appraisal</t>
  </si>
  <si>
    <t>Support to generate reminder letters / mails / workflows to the employees/ appraising (BILINGUAL) authorities in case of non submission of self appraisals, etc</t>
  </si>
  <si>
    <t>Support memo letters / mails / workflows to be issued to the employee in case of unsatisfactory performance</t>
  </si>
  <si>
    <t>Online Capture the details of assets &amp; liabilities as furnished by the officers at the end of every year</t>
  </si>
  <si>
    <t>Support maintenance of history of assets &amp; liabilities details furnished by officers</t>
  </si>
  <si>
    <t>Support to generate list of officers defaulted from submitting the statement and provision to generate reminder letters to the officers</t>
  </si>
  <si>
    <t>Ability to draw a Performance Matrix/ Job Matrix and map Key Responsibility Areas for each employee (individual goal setting) position in the institution based on the Matrix.</t>
  </si>
  <si>
    <t>Support generation of all related report and facility for dynamic query utilities</t>
  </si>
  <si>
    <t>Facility to review the Goals set earlier and changes them during theperformance period with adequate rights i.e. Bothemployee and reviewer should mutually agree for the change the preset goals which should get recorded in the system – to be linked with transfer/ change of role.</t>
  </si>
  <si>
    <t>Display of full/partial APAR employees. Communication of APAR to employees.</t>
  </si>
  <si>
    <t>System of appeal against the ratings/comments given in the APAR to the employee and its grievance redressal mechanism.</t>
  </si>
  <si>
    <t>Generation of note, presentation, to Appellate Authority and communication of decision of competent authority.</t>
  </si>
  <si>
    <t>Facility for direct integration with module so that the training needs/ gaps identified during the appraisal process form an input to the training calendar. Facility to take action on those not attending the training.</t>
  </si>
  <si>
    <t>System to support online submission of Performance Appraisal and Assets and Liabilities statement and acknowledgement to staff membersfor the same</t>
  </si>
  <si>
    <t>Capability for moderation of the marks by the Moderation Committee awarded by Reporting/ Review Authorities</t>
  </si>
  <si>
    <t>Facility to provide online sanction by the authority. Generation of sanction number for tracking subsequent activities</t>
  </si>
  <si>
    <t>Facility to seek permission from competent authority to travel by a mode of travel other than permitted one</t>
  </si>
  <si>
    <t>Online application facility to seek travel advance based on sanction number</t>
  </si>
  <si>
    <t xml:space="preserve">Provision to process the Claim with all validations and classifying the claim under different category viz., </t>
  </si>
  <si>
    <t>Facility to adjust the advance (after filing the claim and sanctioning thesame by the concerned official) through the employee’s account and passing necessary entries to the employee’s account and passing necessary entries in the books of accounts</t>
  </si>
  <si>
    <t>Facility to generate separate sanction number when employee wish to avail LFC facility for dependents separately and selfseparately</t>
  </si>
  <si>
    <t xml:space="preserve">Ability to maintain all types of leave like </t>
  </si>
  <si>
    <t xml:space="preserve">Extraordinary leave (both on medical and non medical ground), </t>
  </si>
  <si>
    <t>Sabbatical leave with a provision to add any new type of leave which may be introduced on a future date with a provision to differentiate them as leave which will be considered as active service and inactive service for thepurpose of calculation of P.L credit</t>
  </si>
  <si>
    <t>Support a fixed uploadable format for the nonconnected branches officials’ leave application upload and sanction should be intimated through email etc</t>
  </si>
  <si>
    <t>Capability to mark attendance on-line through the HRMS or through a link to the swipe card/ contact less card system</t>
  </si>
  <si>
    <t>Support leave encashment / availment / carryover processes administration as per the statutes laid down by the government / bank</t>
  </si>
  <si>
    <t>Facility to generate report periodically where the leave sanction is required post facto, but the employee has not applied for sanction</t>
  </si>
  <si>
    <t>Facility to caution the forwarding authority in case more than a given percentage of employees of the cadre already sanctioned with leave during the period for which the current request is being processed</t>
  </si>
  <si>
    <t>Provision to store the lapsed portion of P.L and permit the employee toavail the same up to a future date in case the same is permitted by the competent authority</t>
  </si>
  <si>
    <t>Provision to block the LFC block of the employee in case the spouse is working in our Bank and availing LFC However, Encashment of leave should be available, if the employee is eligible for such facility, otherwise</t>
  </si>
  <si>
    <t>Provision to process LFC application separately against a leave already sanctioned</t>
  </si>
  <si>
    <t>Provision to process one day encashment to contribute to P.M.R.F with all validations (letter to be generated)</t>
  </si>
  <si>
    <t>Leave cancellation and leave extension/ amendments advancement, postponement of leave</t>
  </si>
  <si>
    <t>Ability to check leave balance availability at any time against current request</t>
  </si>
  <si>
    <t>Ability to maintain muster roll of various departments with time in/out inoffice, and should be linked to Biometric scan reader/Proximity card system at the places where such system exists/comes in operation.</t>
  </si>
  <si>
    <t>Capability to mark attendance through on-line with authentication feature (Manual Intervention to be allowed with Authentication fetures)</t>
  </si>
  <si>
    <t>Capability to integrate with pay-roll module for calculation and recovery of loss of pay etc.</t>
  </si>
  <si>
    <t>Capability to provide the Manager consolidated status of present/absent employees working under him/her.</t>
  </si>
  <si>
    <t>Capability to intimate the controlling officer when anemployee goes on unauthorized leave (unmarked attendance)/returns back from unauthorized leave/extends leave/reports in the middle of the sanctioned leave period (along with appropriate reduction in sanction)</t>
  </si>
  <si>
    <t>Provision of not counting LFC block and calculating the leaves of next year on prorated basis if employee go for LFC on 25 dec to 15 jan . It will calculate current year leave &amp; next year leave upto 15 jan.</t>
  </si>
  <si>
    <t>Info system for maintaining record of IBA, RBI, ministry letters received, action taken, reply sent (reference no) etc.,</t>
  </si>
  <si>
    <t>Info system for maintaining the details of clarifications concerning policy matters sent to Zonal offices on various serviceconditions</t>
  </si>
  <si>
    <t>Promotions – Career and Succession Planning</t>
  </si>
  <si>
    <t>Ability to capture results of written test, interview evaluation and preparation of merit list of employees for promotion. Provision to generate SC/ST list in promotion process</t>
  </si>
  <si>
    <t>HRM AUDIT as a system control tool for making HR adminstration effecitve has to be implemented in all branches and administrative offices.</t>
  </si>
  <si>
    <t xml:space="preserve">Management Trainees </t>
  </si>
  <si>
    <t>Part time employee recruitment</t>
  </si>
  <si>
    <t>Mainstream</t>
  </si>
  <si>
    <t>Specialist</t>
  </si>
  <si>
    <t>Contract basis</t>
  </si>
  <si>
    <t>Management Trainees agency basis</t>
  </si>
  <si>
    <t>Provision for special recruitment for SC/ST/OBC/Physically challenged/ Ex servicemen/ Specialist etc. including relaxations to the conditions for eligibility.</t>
  </si>
  <si>
    <t>Generation of system driven letters for verification of his previous employment</t>
  </si>
  <si>
    <t>Generation of system driven letters for Training of new recruits</t>
  </si>
  <si>
    <t xml:space="preserve">Views of information on user-defined criteria like </t>
  </si>
  <si>
    <t>Enable generation of following reports at user defined intervals viz. daily, weekly, monthly, annual, etc.</t>
  </si>
  <si>
    <t xml:space="preserve">The system should be capable to define the specifications of the vacancies in terms of </t>
  </si>
  <si>
    <t>2.1.1</t>
  </si>
  <si>
    <t>2.1.2</t>
  </si>
  <si>
    <t>2.1.3</t>
  </si>
  <si>
    <t>2.1.4</t>
  </si>
  <si>
    <t>2.1.5</t>
  </si>
  <si>
    <t xml:space="preserve">The system should allow updation of employee profile for employees nominated for centre co-ordination (Co-ordination bank officers, Venue bank officer) </t>
  </si>
  <si>
    <t>The system  should record details of the employee in the service of Bank such as</t>
  </si>
  <si>
    <t>3.9.1</t>
  </si>
  <si>
    <t>3.9.2</t>
  </si>
  <si>
    <t>3.9.3</t>
  </si>
  <si>
    <t>3.9.4</t>
  </si>
  <si>
    <t>3.9.5</t>
  </si>
  <si>
    <t xml:space="preserve">The system should be able to track all stages of disciplinary actions. The system  should record History of disciplinary actions against the employee including </t>
  </si>
  <si>
    <t>Employee class such as</t>
  </si>
  <si>
    <t xml:space="preserve">Full transfer history of employee including </t>
  </si>
  <si>
    <t xml:space="preserve">The system should support performance management tools such as </t>
  </si>
  <si>
    <t>Training needs from performance appraisal, employee requests, department requests received in predefined format to be considered during training demand planning</t>
  </si>
  <si>
    <t xml:space="preserve">Infrastructure  booking  details  such  as  capturing  the  venue  and 	resources  should  be  possible. Venue  can 	be  internal  or external.	</t>
  </si>
  <si>
    <t xml:space="preserve">Faculty  and  resource  persons  captured  in 	Faculty  Master  can  be internal  or  external.  If  faculty  is  external	then, skills are captured separately. This is mandatory to shortlist faculty to impart a particular course.		</t>
  </si>
  <si>
    <t>Capability 	 Training eed 	Analys 	an 	Skl Gap identification by the Business Vertical Heads at Corporate level and 	Zonal Levels as per the strategic business plans.</t>
  </si>
  <si>
    <t xml:space="preserve">Provision  to  enroll  at  individual  level  as  well  as  group  level including  facility  for  self  nomination  with  recommendation from 	appropriate authority i.e. management, mentors etc.			</t>
  </si>
  <si>
    <t>Provision to monitor  minimum 	and	maximum	number  of trainees per course and create waiting lists if enrollment exceeds maximum number  of  trainees  with  auto  enrollment  features  for  waitlisted candidates.</t>
  </si>
  <si>
    <t>Identification of the staff for programs on the basis of the recommendations in various systems/processes on a set criteria</t>
  </si>
  <si>
    <t>The system should be able to generate Tax Challan</t>
  </si>
  <si>
    <t xml:space="preserve">Provision to capture various types of leave like </t>
  </si>
  <si>
    <t>The system should faciliate accurate deductions from employee and employer based on the Pension scheme opted</t>
  </si>
  <si>
    <t>Provision for mainstream, specialist and part time employee recruitment</t>
  </si>
  <si>
    <t xml:space="preserve">Support to analyze the cadre¬wise / branch or office¬wise / department –wise staff strength – sanctioned/working strength and the gap for which recruitment is required  state wise/Dist wise / RO wise </t>
  </si>
  <si>
    <t>Facility to allow receipt of projected manpower from Regions and create a finally approved manpower plan.</t>
  </si>
  <si>
    <t xml:space="preserve">Facility to carry out recruitment for different types of employees separately viz., </t>
  </si>
  <si>
    <t>Provision for special recruitment for SC/ST/OBC/Physically challenged/ Ex-servicemen/ Specialist etc. including relaxations to the conditions for eligibility</t>
  </si>
  <si>
    <t>Facility to create, authorise and release advertisements for various posts</t>
  </si>
  <si>
    <t>Facility to create a standard recruitment template and host it on the Bank’s web  site for receipt of web based applications</t>
  </si>
  <si>
    <t>Ability  to create / modify / delete /cancel etc.  rules / basis / procedure for automatically short listing candidates  at every stage of the selection process viz., preliminary shortlisting, test, interview, etc.  However, manual overriding facility shall also be available</t>
  </si>
  <si>
    <t xml:space="preserve">Ability to create / modify / delete / cancel templates and automatic / manual generation of call letters (Interview/test), regret letters and offer / appointment letters, etc </t>
  </si>
  <si>
    <t xml:space="preserve">Ability to create / modify / delete / cancel templates and automatic / manual generation of letters for Training of new recruits, Monthly Progress report Reminder, Confirmation letter etc </t>
  </si>
  <si>
    <t>Ability to create / modify /delete /cancel templates and capturing  interview / test evaluation results online in the system</t>
  </si>
  <si>
    <t>Automated tracking for fulfillment of various requirements  related to joining viz., medical reports, testimonials, caste certificates, other relevant certificates, etc.</t>
  </si>
  <si>
    <t>Facility to automatically transfer applicant information into employee database for candidates joining</t>
  </si>
  <si>
    <t xml:space="preserve">Appointment on compassionate ground due to death of permanent inability of employees – approval, rejection– generation of appointment letters / rejection letters </t>
  </si>
  <si>
    <t>Facility to update the Business figures, Productivity of the Branch/ Extension Counters</t>
  </si>
  <si>
    <t xml:space="preserve">Facility to capture online data based on bank defined parameters and develop rules  pertaining to branch business for assessing the staff requirements.  Provision to modify /add/delete/cancel the parameters.  given by the Branch like average number of slips handled, number of loan/deposit accounts etc </t>
  </si>
  <si>
    <t>Facility to prepare Note to competent authority for getting approval to sanction the assessed staff requirement and automatic generation of communication to the concerned Branch / Regional Office</t>
  </si>
  <si>
    <t xml:space="preserve">Provision to arrive at the staff position of the Bank on a given particular date and generation of various reports viz, Cadre¬wise, Area wise, with further classification as to Sex¬wise, Scale¬wise (in case of Officer cadre) Clerks, Special Assistants (in case of Clerical cadre) Branch/Offices RO wise/State wise/ Dist wise </t>
  </si>
  <si>
    <t>Maintain Details of Security Guards on contract basis</t>
  </si>
  <si>
    <t>Capability to maintain various salary plans, salary grades, and salary steps and link it to the employees</t>
  </si>
  <si>
    <t>Recording of qualification awarded (Validation should be made for recognized universities ¬list of recognized universities and degrees)</t>
  </si>
  <si>
    <t>Support maintenance of automatic release of time based increments, stagnation increments, FPP, PQP etc</t>
  </si>
  <si>
    <t>Generation of inter-se seniority and seniority list</t>
  </si>
  <si>
    <t>Capability to carry out automatic salary processing either in case of time-bound increments or merit linked increments and also to manually adjust the same based on pre¬defined budgets / rating criteria</t>
  </si>
  <si>
    <t>Capacity to provide data to Actuary to arrive Bank’s future liability in connection with Gratuity Payment, Leave Encashment payment, Pension payment for employees now in service with additional information with regard to projected salary/leave balance for encashment</t>
  </si>
  <si>
    <t>Capacity to provide data to Actuary to arrive at the Bank’s future liability in connection with Pension to Regular pensioners and family pensioners</t>
  </si>
  <si>
    <t>Seniority lists – Scale wise, cadre¬wise for mainstream and specialists</t>
  </si>
  <si>
    <t>Facility to generate reminder letter to branch / office for non¬submission of quarterly performance report of Probationers with due recommendation for confirmation</t>
  </si>
  <si>
    <t xml:space="preserve">The report can be in an electronic uploadable format </t>
  </si>
  <si>
    <t>Facility to store information regarding employees who got selected in the external recruitment process and entered in to the services of the Bank</t>
  </si>
  <si>
    <t>There should be provision to mention Power of Attorney category A,B,C,D Special P/A for Debenture Trustee etc. with date of issue.</t>
  </si>
  <si>
    <t>Support maintenance of automatic release of time based increments, including on a/c of completion of JAIIB/CAIIB etc.</t>
  </si>
  <si>
    <t>Support parameter wise ratings, final ratings, strengths / weakness and suggestions / recommendations for improvements by the appraising/reviewing authority</t>
  </si>
  <si>
    <t>Support upload of a fixed format appraisal in case of non¬ connected branches/offices</t>
  </si>
  <si>
    <t>Support to generate reminder letters / mails / workflows to the employees/ appraising authorities in case of non ¬submission of self appraisals, etc</t>
  </si>
  <si>
    <t xml:space="preserve">Support generation of printable list of outstanding appraisals for each reporting and reviewing officer and dispatch to concerned officer through letter/mail / workflow etc. </t>
  </si>
  <si>
    <t xml:space="preserve">Support to generate defaulters list  RO wise / Br wise </t>
  </si>
  <si>
    <t>Capture the details of assets &amp; liabilities as furnished by the officers at the end of every year</t>
  </si>
  <si>
    <t>There should be provision to get acknowledgement to staff members on submission of Performance Appraisal and Assets and Liabilities statement.</t>
  </si>
  <si>
    <t>Facility for Online application seeking approval by the employee for official work</t>
  </si>
  <si>
    <t>Facility to seek online permission from competent authority to travel by a mode of travel other than permitted one</t>
  </si>
  <si>
    <t>Facility to credit the employee’s account online  by the advance sanctioned and passing necessary entries in the CBS system</t>
  </si>
  <si>
    <t>Provision to process the Claim with all validations and classifying the claim under different category viz., on duty claim, cash remittance claim, LFC claim, Transfer claim etc., with further break up as to Transportation expenses, Lodging Expenses, Boarding Expenses and other expenses etc.</t>
  </si>
  <si>
    <t>Facility to adjust the advance (after filing the claim and sanctioning the same by the concerned official) through the employee’s account and passing necessary entries to the employee’s account and passing necessary entries in the books of accounts</t>
  </si>
  <si>
    <t>Support for tour programme of Executive and automatic notification to concerned officials / departments / offices /other entities in organization.</t>
  </si>
  <si>
    <t>Facility to generate online reminder letter for the concerned employee in case of non­ submission of tour expense claim within a fixed time period</t>
  </si>
  <si>
    <t>Facility to generate separate sanction number when employee wish to avail LFC facility for dependents separately and self separately</t>
  </si>
  <si>
    <t>Leave and attendance maintenance</t>
  </si>
  <si>
    <t>Maintenance of leave calendars for different types of leave depending upon the type and scales of the employee</t>
  </si>
  <si>
    <t>Leave register­ containing records of all types of leave, employee-­wise</t>
  </si>
  <si>
    <t>Ability to store the days declared as HOLIDAY under N.I Act in different states</t>
  </si>
  <si>
    <t>Support online application and approval of leaves</t>
  </si>
  <si>
    <t>Support a fixed uploadable format for the branches / offices when connectivity is down and facility for upload of same through e-mail / another branch.</t>
  </si>
  <si>
    <t>Ability to maintain all types of leave including automatic credit of leave and also provision for manual credit / debit / modification / cancellation etc.</t>
  </si>
  <si>
    <t>Link Leave management to payroll and employee history</t>
  </si>
  <si>
    <t xml:space="preserve">Ability to maintain muster roll of various departments with time in/out  in office, and should be linked to Biometric scan reader/Proximity card system at the places where such system exists/comes in operation. </t>
  </si>
  <si>
    <t xml:space="preserve">Ability to link to Biometric scan reader/Proximity card system for attendance at the places where such system exists/comes in operation. </t>
  </si>
  <si>
    <t>Support extra­ordinary leave or loss of pay</t>
  </si>
  <si>
    <t>Support leave encashment / availment / carry­over processes administration as per the statutes laid down by the government / bank</t>
  </si>
  <si>
    <t>Provision to store the lapsed portion of P.L and permit the employee to avail the same up to a future date incase the same is permitted by the competent authority</t>
  </si>
  <si>
    <t>Provision for extending the LFC block of the employee</t>
  </si>
  <si>
    <t>Provision to sanction Encashment of P.L accrued at the time of retirement / death of an employee and sanction of permitted percentage of leave at the time of resignation</t>
  </si>
  <si>
    <t>Provision to generate a letter to the employee informing him / her the annual P.L credit given to their account</t>
  </si>
  <si>
    <t>The period of unauthorized absence and extra ordinary leave under non medical ground beyond the prescribed leave under non medical ground beyond the prescribed limit should be linked to terminal benefit like pension, to arrive at the eligibility</t>
  </si>
  <si>
    <t>Provision to store other types of absence from duty due to On duty, Joining time etc., separately</t>
  </si>
  <si>
    <t>Provision to generate the P.L balance of all employees as on a given date</t>
  </si>
  <si>
    <t>Facility for tracking Unavailed Casual Leave  (UCL) and its lapse after pre-defined period.</t>
  </si>
  <si>
    <t xml:space="preserve">Provision of additional sick leave as on date after completion of pre-defined service period. </t>
  </si>
  <si>
    <t>Provision for the cancellation of authorized leave / encashment of PL.</t>
  </si>
  <si>
    <t>Provision of sanctioning / extending  leave beyond specified limits for individual employee, a group of employees or across the organisation. Provision for providing time cap / expiry period / expiry date  for such additional provisions.</t>
  </si>
  <si>
    <t>Provision of sanctioning leaves of employee who is on Contract Basis.</t>
  </si>
  <si>
    <t>GENERAL ADMINISTRATION DEPT. ( GAD )</t>
  </si>
  <si>
    <t>Facility for News Paper Reimbursement.</t>
  </si>
  <si>
    <t>Facility for Briefcase Reimbursement.</t>
  </si>
  <si>
    <t>Facility for Furniture fixture  / Flat allotment.</t>
  </si>
  <si>
    <t>Facility for meals to executives to be taxed.</t>
  </si>
  <si>
    <t>Provision of separate account for rent cheque issue ( monthly payments)</t>
  </si>
  <si>
    <t>Facility for Telephone/Mobile to executives.</t>
  </si>
  <si>
    <t>Facility for issuing ID Cards to staff.</t>
  </si>
  <si>
    <t>Facility for access control cards.</t>
  </si>
  <si>
    <t>Facility for Silver Jubilee award after completion of 25 yrs of service.</t>
  </si>
  <si>
    <t>Management of Leave Fare Concession</t>
  </si>
  <si>
    <t xml:space="preserve">Facility to apply online for LFC by the employees  </t>
  </si>
  <si>
    <t>Ability to sanction Encashment of LFC based on pre-defined parameters separately for different category of employees.</t>
  </si>
  <si>
    <t>Sanctioning the LFC HA/TA based on the entitlement being arrived from the approved distance for different cadre by parameterising the eligible distance</t>
  </si>
  <si>
    <t>Processing the calculation of final LFC bill as per the eligibility and payment /recovery  of amount after adjusting advance paid, if any.</t>
  </si>
  <si>
    <t>Auto trigger / reminder for non settlement of LFC bill within the prescribed time</t>
  </si>
  <si>
    <t>Follow up of outstanding suspense entries with staff members – reminder and triggers, including e-mail / sms alerts.</t>
  </si>
  <si>
    <t>Generation of all relevant reports and MIS reports</t>
  </si>
  <si>
    <t>Advance payment for self and dependents should be accepted in LFC in single block. LFC for different blocks but availed in same year should be accepted.</t>
  </si>
  <si>
    <t>Bill payment in part amount should be possible.</t>
  </si>
  <si>
    <t xml:space="preserve">Entry should be adjusted or be recovered if LFC Claimed in advance should be cancelled due to any reason </t>
  </si>
  <si>
    <t>Facility of extending the LFC block</t>
  </si>
  <si>
    <t>Transfers / Postings Management</t>
  </si>
  <si>
    <t>Provision to maintain temporary transfer details on compassionate/health grounds and generation of compassionate/health grounds and generation of overdue case</t>
  </si>
  <si>
    <t>Maintenance of exemptions given in transfers with a facility to record the reasons for the same</t>
  </si>
  <si>
    <t>Support online updation of relevant particulars (e.g. date of relieving etc.) of the employee by the relieving branch to the joining branch. The joining branch will provide a second online update for joining particulars.  These updations should be on maker-checker concept.</t>
  </si>
  <si>
    <t xml:space="preserve">Automatic trigger to CBS system for de-activating the User ID once the status is updated by relieving branch on relief of the employee. </t>
  </si>
  <si>
    <t>Based on the online updation by the joining branch, automatic trigger to CBS system to re-activate the user ID of the joining employee.</t>
  </si>
  <si>
    <t>Provision to record Reliving &amp; reporting dates</t>
  </si>
  <si>
    <t>Provide transfer / promotion / confirmation history of employees • Provision to track manpower / transfer details for reserved categories (SC/ST/OBC etc.)</t>
  </si>
  <si>
    <t>Facility to support preparation of yearly (or user defined) training calendar</t>
  </si>
  <si>
    <t>Track and schedule courses for both in­-house and external courses</t>
  </si>
  <si>
    <t>Facility to receive “Training Needs Analysis” forms from various regions / branches for the purpose of creating a training plan</t>
  </si>
  <si>
    <t>Plan and schedule course sessions either in own facilities or at a vendor’s premises</t>
  </si>
  <si>
    <t>Bank’s own training college/centres</t>
  </si>
  <si>
    <t>Outside institute within country</t>
  </si>
  <si>
    <t>Institute located abroad</t>
  </si>
  <si>
    <t>Provision to maintain minimum and maximum number of students per course and create waiting lists if enrollments exceed maximum number of students</t>
  </si>
  <si>
    <t>Provision to auto enroll waitlisted students</t>
  </si>
  <si>
    <t>Identify competencies that employees gain from completing a course and provide for automatic updation of employee competency inventory</t>
  </si>
  <si>
    <t>Generate and email training letters to students, including course confirmation, cancellation, and rescheduling</t>
  </si>
  <si>
    <t>Facility to record test results conducted as a part of the training certification</t>
  </si>
  <si>
    <t>Record and review student feedback for various parameters viz., training facility, instructor, and course materials</t>
  </si>
  <si>
    <t>Support preparation of summary reports based on feedback and evaluation</t>
  </si>
  <si>
    <t>Maintain Training history of all employees with effective dates</t>
  </si>
  <si>
    <t>Capability to maintain training budgets at employee level, department level, senior management level</t>
  </si>
  <si>
    <t>Track training budgets for budget periods</t>
  </si>
  <si>
    <t>Track training costs for students</t>
  </si>
  <si>
    <t>Track various types of training expenses, including course expenses, student Incurred expenses, and tuition reimbursements</t>
  </si>
  <si>
    <t>Compare planned and real costs</t>
  </si>
  <si>
    <t>Maintenance of course fees paid to external training institutes</t>
  </si>
  <si>
    <t>Maintenance of Training Budget for internal institutes</t>
  </si>
  <si>
    <t>Cost benefit analysis – External/Internal training institutes</t>
  </si>
  <si>
    <t>Support the process of Induction Training for new recruitees by integrating with the recruitment module</t>
  </si>
  <si>
    <t>Maintenance of history on number of personnel trained – monthly, quarterly, half­ yearly, yearly and cumulative – Region ­wise / state­ wise / training center ­wise separately for officers / award staff / category ­wise / scale­ wise etc</t>
  </si>
  <si>
    <t>Generation of all types of related reports and dynamic querying facility across the functionalities</t>
  </si>
  <si>
    <t>Provision to record the permission given by the division for non­attendance</t>
  </si>
  <si>
    <t>Provision to evaluate post ­training utilization</t>
  </si>
  <si>
    <t>Provision to monitor retention of employees in the area trained</t>
  </si>
  <si>
    <t>Provision to generate letters calling for explanation from the absentees after reckoning the permission given for non attendance</t>
  </si>
  <si>
    <t>Provision to record reasons for non-attendance.</t>
  </si>
  <si>
    <t xml:space="preserve">Ability to capture individual components of training expenditure such as inhouse , external within India, training abroad etc. for maintaining training costs.   </t>
  </si>
  <si>
    <t>Ability to track training cost based on different levels and categories of training.  E.g.  cost of training on joining the bank, training on promotion, specialized training based on skill sets.</t>
  </si>
  <si>
    <t>Facility to access training details of a particular staff by only entering employee number and / or name .</t>
  </si>
  <si>
    <t>Facility to access name of employees who have gone for a particular training.</t>
  </si>
  <si>
    <t>List of staff along with their total number to be segregated based on different criteria like :</t>
  </si>
  <si>
    <t>Manpower Training</t>
  </si>
  <si>
    <t>Promotions – Career and Succession Planning and IRP Division</t>
  </si>
  <si>
    <t xml:space="preserve">Link to  IR  module </t>
  </si>
  <si>
    <t>Ability to generate the roll number for the test based on certain pre-defined rules.</t>
  </si>
  <si>
    <t>Ability to capture results of written test, interview evaluation and preparation of merit list of employees for promotion</t>
  </si>
  <si>
    <t>Terminal Benefit (Pension, Gratuity, Leave encashment,  and PF) Management</t>
  </si>
  <si>
    <t>Support Pension Calculation – Regular/Family Pension and Payment of Double Pension etc.</t>
  </si>
  <si>
    <t>Support pension settlement and commutation calculation</t>
  </si>
  <si>
    <t>Ability to intimate the employees three months before their retirement about PF, Gratuity and Pension claim forms etc. and ability to capture the required information online through employee self service.</t>
  </si>
  <si>
    <t>Support pension processing for pensioners</t>
  </si>
  <si>
    <t>Support to generate pension advices (first time pension settlement and also monthly pension payment)</t>
  </si>
  <si>
    <t>Provision to maintain nominee details to facilitate pension settlement</t>
  </si>
  <si>
    <t>Should be integrated with payroll system</t>
  </si>
  <si>
    <t>Facility for accounting &amp; recording/generating of instruments for payments</t>
  </si>
  <si>
    <t>Facility to accommodate &amp; calculate for revised pension as per Bipartite settlement &amp; DBOSR</t>
  </si>
  <si>
    <t>Support earmarking lien on PF and gratuity payable to an employee</t>
  </si>
  <si>
    <t>Support PF settlement process including generation of settlement sheets and relevant vouchers for accounting</t>
  </si>
  <si>
    <t>Support VPF, percentage basis and amount basis</t>
  </si>
  <si>
    <t>Support recording of the clearance from vigilance / audit / salary sections for PF claims</t>
  </si>
  <si>
    <t>Provision for retention of PF amount after settlement of PF claim (in case the employee opt for the same)</t>
  </si>
  <si>
    <t>Support payment of retention amount of PF as per user defined terms</t>
  </si>
  <si>
    <t>Support PF loans processing separately for refundable loans and non­refundable withdrawal with a facility to confine number of sanctions. These details should be reflected in the employee’s PF slip</t>
  </si>
  <si>
    <t>Dismissed employees</t>
  </si>
  <si>
    <t>Provision to be made in case PF is paying more interest than the govt. prescribed, so as to arrive at the taxable portion amount to be reckoned</t>
  </si>
  <si>
    <t>Generation of Form 15 AA for the terminal benefits like PF/Gratuity/Pension</t>
  </si>
  <si>
    <t>Support to credit the amount of interest at prescribed rate to PF accounts (Half yearly, Quarterly or monthly) depending upon yield earned from investment in securities. The system should handle interest processing</t>
  </si>
  <si>
    <t>Financial accounting of PF Trust: Reconciliation of bank account of the PF trust</t>
  </si>
  <si>
    <t>Module for investment of funds of SPF, Pension, Gratuity</t>
  </si>
  <si>
    <t>Generation of form M, L etc to various labour authorities in respect of Gratuity payable/paid ; Calculation ,Sanction &amp; Disbursal  of Gratuity</t>
  </si>
  <si>
    <t>Provision to generate data to be given to Actuary</t>
  </si>
  <si>
    <t>Should incorporate the existing systems &amp; procedures, regulations of each trust viz., Provident Fund, Pension Fund &amp; Gratuity Fund including investments</t>
  </si>
  <si>
    <t>Periodical interest calculation of P.F Temporary withdrawals &amp; generation of interest notices, default notices etc.</t>
  </si>
  <si>
    <t>Investment module should include pattern of investment as per Government Policy &amp; MIS including yield on security wise, maturity wise, type of security wise etc.</t>
  </si>
  <si>
    <t>Accounting module for PF, Pension and Gratuity including daily, quarterly, yearly Trial Balance, Balance Sheet and Profit &amp; Loss Account, MIS etc.</t>
  </si>
  <si>
    <t>Ex-Gratia payment to employees – Supporting Reports and Accounting</t>
  </si>
  <si>
    <t>Facility to calculate revised pension for errors, if any.</t>
  </si>
  <si>
    <t>Provision for restoration of commuted portion of pension</t>
  </si>
  <si>
    <t>Generation of PPO</t>
  </si>
  <si>
    <t>Payment of Interest to Reinstated / Missing employees</t>
  </si>
  <si>
    <t>Final Monthly Tally program to Reconcile Statements, Withheld Amount, Transfer-in , Transfer-out etc, in respect of Own Contribution of Pf , Bank’s contribution of Pf and VPF with actual amount in General Ledger</t>
  </si>
  <si>
    <t>Segregation of Eligible Amount of VPF eligible for interest and amount ineligible for payment of interest.</t>
  </si>
  <si>
    <t>Facility to transfer part amount of VPF to main amount eligible for interest.</t>
  </si>
  <si>
    <t>Auto Reduction of Non-Refundable Withdrawal(NRW) from the Member’s PF Contribution.</t>
  </si>
  <si>
    <t>Provision  to incorporate work allocation ( office order ) -  officiating allowance</t>
  </si>
  <si>
    <t xml:space="preserve">Aspects of PTS-off-rolls covered </t>
  </si>
  <si>
    <t>Supporting  NPS (National Payment System) in respect of employees who have joined the  Bank on or after  01.04.2010-Deduction of  monthly contribution  ,uploading of contribution  to NSDL (CRA) infrastructure along with  Bank contribution , generation of reports ,MIS  etc.</t>
  </si>
  <si>
    <t>Release of PF  change on the property on closure of Housing Loan and non refundable withdrawal or after  settlement of  Pf  dues on cessation of service.</t>
  </si>
  <si>
    <t>Processing/sanctioning of claims under various staff welfare schemes (27 schemes)  at Branch /RO/HO  level , generation of vouchers  &amp; passing necessary  accounting entries.</t>
  </si>
  <si>
    <t>Online booking facility  for Holiday homes for giving superannuated employees , display of availability  position  for different dates ,recovery of rent etc.</t>
  </si>
  <si>
    <t>Facility to generate pension register / certificate</t>
  </si>
  <si>
    <t>Facility to store the details of family pensioners  such as nature of relationship with the pensioner, family pensioner’s date of birth etc.</t>
  </si>
  <si>
    <t>Support generation of  TT /cheques / indent for Pay order for settlement amount</t>
  </si>
  <si>
    <t>Generation of TT details in a floppy/direct credit to R.O. accounts through CBS.</t>
  </si>
  <si>
    <t>Calculation and Payment of Gratuity, Forfeiture of Gratuity and Reimbursement Details of Gratuity to controlling  Offices</t>
  </si>
  <si>
    <t>Staff Loan Detail Maintenance</t>
  </si>
  <si>
    <t>Processing of various staff loans based on user­ defined eligibility criteria. System should have the flexibility to allow the user to configure different type of loan products</t>
  </si>
  <si>
    <t>Facility to communicate about the sanction/rejection of loan application online or through e­mail etc.</t>
  </si>
  <si>
    <t>Capturing of all types of loan details of an employee through front end / CBS system online.</t>
  </si>
  <si>
    <t>Facility to update the details of the loan of the employees online or as and when such details are received from the branches/offices</t>
  </si>
  <si>
    <t>Updation of rebate/deduction during recovery of loan and affecting the employee’s tax accordingly</t>
  </si>
  <si>
    <t>Generation of overdue staff loan account details</t>
  </si>
  <si>
    <t>Generation of all types of loan documents, related reports etc., and also dynamic query facilities</t>
  </si>
  <si>
    <t>Facility to store physical documents associated with loans (e.g. legal forms, deeds etc.) for reference</t>
  </si>
  <si>
    <t>Provision to store Loan documents in digital format</t>
  </si>
  <si>
    <t>Loan EMI deduction must be directly linked with monthly salary computation and with accounting books.</t>
  </si>
  <si>
    <t>Details of indirect liabilities of employees and provision for updation</t>
  </si>
  <si>
    <t>On line provision for application for NOC to avail loan under general public category from the Bank and other Banks and provision for note for approval from Competent Authority, generation of sanction/rejection letter</t>
  </si>
  <si>
    <t>Management of Medical­ Aid</t>
  </si>
  <si>
    <t>Maintenance of employee­ wise medical aid details</t>
  </si>
  <si>
    <t>Whenever an employee promoted to another cadre whereby the employee is eligible for higher Medical Aid the same should be mapped automatically</t>
  </si>
  <si>
    <t>The eligibility of employee has to be parameterized and the period up to which an employee can accumulate has to be parameterized</t>
  </si>
  <si>
    <t>Whenever the application is received, the eligibility has to be arrived afresh and the application has to be validated and passed for payment</t>
  </si>
  <si>
    <t>Maintenance of list of hospitals having tie­ up facility with the Bank – with tie­up details, payments made etc.</t>
  </si>
  <si>
    <t>Processing the final hospitalization /domiciliary treatment  bill and calculation of eligible amount as per the eligibility (for self and dependent separately)</t>
  </si>
  <si>
    <t>Processing and payment of Ex-­gratia in respect of Hospitalization expenses</t>
  </si>
  <si>
    <t>Maintenance of detail of medical clinic of the Bank including the details of the Doctors, their remuneration payments</t>
  </si>
  <si>
    <t>Details of medical diagnostic laboratories having the tie­up arrangements with budgets and payment details</t>
  </si>
  <si>
    <t>Accepting applications from staff members and issue of permission letters to undergo health check­up</t>
  </si>
  <si>
    <t>Support submission of claim to Life insurance corporation of India – claim under Savings Linked Insurance Scheme</t>
  </si>
  <si>
    <t>Provision for retired employees (i.e. medical aid upto Rs. 5000/-)</t>
  </si>
  <si>
    <t>Facility for generating Union membership details along with quarterly subscription.</t>
  </si>
  <si>
    <t>Facility for Generation of tax estimation report at half yearly basis.</t>
  </si>
  <si>
    <t>Facility for Generation of Member-wise festival advance report.</t>
  </si>
  <si>
    <t>Facility for Generation of Leave Encashment report(Daily report and member-wise report)</t>
  </si>
  <si>
    <t>Facility for Incorporation of Addition / Subtraction facility for amount payable and amount recoverable.</t>
  </si>
  <si>
    <t>Facility for perquisite calculations.</t>
  </si>
  <si>
    <t>Facility for the generation of tax report for hospitalization against non trust hospitals.</t>
  </si>
  <si>
    <t>Facility for Furniture perks &amp; deductions basing on the value of furniture provided.</t>
  </si>
  <si>
    <t>Facility for the declaration and details of dependents.</t>
  </si>
  <si>
    <t>Increments, EB increments, sanction / restoration of increments/ basic pay in punishment cases, shifting of the date of increment due to LOP etc., special increments for CAIIB / Graduation etc.</t>
  </si>
  <si>
    <t>TA/DA BILL</t>
  </si>
  <si>
    <t>Facility of authorization by officers for entry done by employee.</t>
  </si>
  <si>
    <t xml:space="preserve">Facility to allows the calculation of Multiple bills pertaining to particular staff should be allowed on same day. </t>
  </si>
  <si>
    <t>Allotment of Residential Quarters, Holiday Homes / Hostel rooms etc.</t>
  </si>
  <si>
    <t>Ability to maintain master details of all residential quarters, holiday homes , Hostel rooms etc.  of the Bank with following details:</t>
  </si>
  <si>
    <t>Ability to map category of quarter / holiday home/hostel to grade/scale of employee and provide allotment based on this mapping.</t>
  </si>
  <si>
    <t xml:space="preserve">Ability to maintain status of residential quarters and holiday homes – occupied / vacant /allotted/ non­-usable / under repair etc. </t>
  </si>
  <si>
    <t>Ability to add details of new quarters and holiday homes etc. with facilities</t>
  </si>
  <si>
    <t>Facility to apply and approval online for quarters and holiday homes etc.</t>
  </si>
  <si>
    <t>In case the employee could not apply online, the authority has the facility to feed the application detail for the employee.</t>
  </si>
  <si>
    <t>Support relaxation of rent to be paid for residential quarters</t>
  </si>
  <si>
    <t>Support sanction of holiday homes / hostel rooms and intimation to concerned employee online</t>
  </si>
  <si>
    <t>Support to maintain waiting list for the residential quarter / holiday homes / hostel rooms  for each grade/scale separately and automatically allotment in case of cancellation on the basis of waiting list</t>
  </si>
  <si>
    <t>Support to arrive at the occupancy rate for any given Holiday Home for a given period</t>
  </si>
  <si>
    <t>Facility to deduct the required HRR from employee’s salary and provide effect of the same in concerned books of accounting</t>
  </si>
  <si>
    <t>Scholarships</t>
  </si>
  <si>
    <t>Generation of all relevant reports regarding scholarship</t>
  </si>
  <si>
    <t>Staff Welfare Schemes</t>
  </si>
  <si>
    <t>Maintenance of various staff welfare scheme details</t>
  </si>
  <si>
    <t>Facility to apply/withdraw online by the employee to join various staff welfare scheme</t>
  </si>
  <si>
    <t>Generation of relevant reports</t>
  </si>
  <si>
    <t>Payment of conveyance, entertainment, News paper, Telephone and other expenses to staff</t>
  </si>
  <si>
    <t>Maintenance of details of allowances paid to each employee month ­wise bases on the application received</t>
  </si>
  <si>
    <t>Online settlement of accounts of concerned officials and passing of necessary accounting entries to maintain related books of accounts</t>
  </si>
  <si>
    <t>Details of Children: Names ,DOB,Sch/Coll Fee/Reward Availment : FY &amp; Class.</t>
  </si>
  <si>
    <t xml:space="preserve">RFA : </t>
  </si>
  <si>
    <t>Sanction / Change / Renew of RFA according to  :</t>
  </si>
  <si>
    <t xml:space="preserve">Reports : </t>
  </si>
  <si>
    <t>Training : Maintaining memberwise records : Course-Period-Institute</t>
  </si>
  <si>
    <t>Training : Report of Non Attendance – for specific period.</t>
  </si>
  <si>
    <t>I.Tax. : Automatic calculation of IT on SCH/COLL FEE / Medical reimbursement</t>
  </si>
  <si>
    <t>Generating reports with some variable general columns. ( like EMP NO., Name , Design , Department etc.)</t>
  </si>
  <si>
    <t>Facility of NOC for PP/ VISA / GOING ABROAD</t>
  </si>
  <si>
    <t>Canteen Subsidy</t>
  </si>
  <si>
    <t>On line payment of Canteen subsidy to employees after validating</t>
  </si>
  <si>
    <t>Appointment and capturing the details of contractors for the canteen</t>
  </si>
  <si>
    <t>Bill payment and reconciliation</t>
  </si>
  <si>
    <t>Capture the details of all the vehicles available to the Bank and the details of allotments made to different executives.</t>
  </si>
  <si>
    <t>Maintenance of related registers of allotment, cancellation, surrender etc</t>
  </si>
  <si>
    <t>Generation of all relevant reports regarding allotment</t>
  </si>
  <si>
    <t>Maintenance of usage log of cars, mapping of drivers to car</t>
  </si>
  <si>
    <t>Payment of salary to private drivers, payment of adhoc payments to drivers</t>
  </si>
  <si>
    <t>Car repair maintenance</t>
  </si>
  <si>
    <t>Facility for updation of information through employee self service system and its authorisation.</t>
  </si>
  <si>
    <t>Executive wise reports of petrol reimbursement.</t>
  </si>
  <si>
    <t>Capturing the daily employee ­wise bill payment details in to the database and deducting the consolidated amount at the end of the month from employee’s salary or Issue of Smart cards to the staff members so as to allow them to pay the bills through the card</t>
  </si>
  <si>
    <t>Info system regarding amendments to OSR stage wise</t>
  </si>
  <si>
    <t>Info system for maintaining the details of clarifications concerning policy matters sent to Regional offices on various service conditions</t>
  </si>
  <si>
    <t xml:space="preserve">Information regarding </t>
  </si>
  <si>
    <t>Details of Sports persons</t>
  </si>
  <si>
    <t>Ability to capture the details of sports persons employed in the Bank, their designation, sex, scales etc.</t>
  </si>
  <si>
    <t>Granting permission to employees to join as Guarantor/Co-obligant  to the loans availed by their close relatives</t>
  </si>
  <si>
    <t>MIS</t>
  </si>
  <si>
    <t>Human Resource MIS</t>
  </si>
  <si>
    <t xml:space="preserve">Two statements i.e. Establishment Expenses (details of all manpower expenses-head wise incurred in a region) and Stage wise data (details of expenses at different stage of time scale in a cadre) are to submitted by Regional Offices on half yearly basis.
The said functionality should also help in generating these reports.
Apart from these reports, there can be ad-hoc query based reports required for various types of decision making.
</t>
  </si>
  <si>
    <t>HRM Audit</t>
  </si>
  <si>
    <t xml:space="preserve">A comprehensive report format concentrating on various areas of HR administration as payroll, claim settlement, leave, attendance, discipline management, adherence to statutory requirements etc. </t>
  </si>
  <si>
    <t xml:space="preserve">Comprehensive payroll management system which should include all the functions mentioned below but not limited to: </t>
  </si>
  <si>
    <t>Capability to maintain a single central payroll depository and be able to run and access payroll from any location in a centralized or decentralized manner</t>
  </si>
  <si>
    <t>Facility to upload data history from existing system for a number of years/months as decided by the Bank and its updating</t>
  </si>
  <si>
    <t>Support configuration and parameterization of different pay components including facility to add / modify / delete pay components</t>
  </si>
  <si>
    <t>Ability to make changes to rules, tax updates etc. without any code programming</t>
  </si>
  <si>
    <t>Support Multi­currency, multi­ language, Unicode supported functionality</t>
  </si>
  <si>
    <t>Capability to run multiple payrolls in a single instance</t>
  </si>
  <si>
    <t>Support to define pay structure at various levels</t>
  </si>
  <si>
    <t>Support calculation of different allowances based on user­ defined criteria</t>
  </si>
  <si>
    <t>Capability to arrive at outer limit of salary for a given employee and check for variation beyond certain user defined percentage and generation of exception report on such occurrence</t>
  </si>
  <si>
    <t>Ability to define various pay elements like earnings and deductions using a rules based framework</t>
  </si>
  <si>
    <t>Maintenance of slab­wise details for Basic, DA, HRA, Income Tax, Professional Tax etc</t>
  </si>
  <si>
    <t>Capability to group individual earning and deductions and link them to employees as per their eligibilities</t>
  </si>
  <si>
    <t>Calculation of overtime and linking such payments with Income Tax calculation</t>
  </si>
  <si>
    <t>Ability to run separate payrolls for different categories of Staff such as Officers, Clerks sub­staff etc.  depending on the eligibilities and rules applicable for each category</t>
  </si>
  <si>
    <t>Support final settlement of salary based on attendance marked, any other due etc. for the employee who have resigned</t>
  </si>
  <si>
    <t>Ability to support multiple re­runs, if necessary, after resetting, before final payroll generation</t>
  </si>
  <si>
    <t>Support main, supplementary and partial payroll run</t>
  </si>
  <si>
    <t xml:space="preserve">Support Bipartite Settlements  Arrears  calculation  </t>
  </si>
  <si>
    <t>Ability to modify through front-end changes brought in by Bipartitie settlements.  Alternately,  support modifications in Software as and when required in view of bipartite settlements as part of Annual Technical Support (ATS) without any additional charges to the Bank, what soever.</t>
  </si>
  <si>
    <t>Support location based payroll run Problem / error tracking of payroll run, through error table, priority list for recovery and maintenance of unrecovered amount with facility to fix future installments of recovery</t>
  </si>
  <si>
    <t>Audit trails to capture batch modifications to employee payroll information</t>
  </si>
  <si>
    <t>Support to view pay details of current month, pay history, net amount paid, unpaid deductions – employee wise and month­wise, financial year wise</t>
  </si>
  <si>
    <t>Capability to define various formulae and ability to link them to other calculation formulae / elements such that when there is a rule change only the component which has undergone a change will be effected</t>
  </si>
  <si>
    <t>Capability to enter formulae not as a code but as a rule using a GUI based screen such that the code is system generated. System also to have a syntax checker and auto validate formulae options</t>
  </si>
  <si>
    <t>Facility to indicate taxable earnings, deduction priority, carryover and partial recovery</t>
  </si>
  <si>
    <t>Monthly salary payment calculations and generation of related reports, salary slips, deduction lists, vouchers, tax challans etc. (as per the user­defined criteria like for a branch/ Region etc.)</t>
  </si>
  <si>
    <t>Pay fixation for all cadres on promotion</t>
  </si>
  <si>
    <t>Facility to maintain tax rates, standard deduction, investment, rebate, notional rent, perquisites, like furniture and accommodation etc</t>
  </si>
  <si>
    <t>Professional tax deductions with exemptions, arrears and generation of related reports and challans</t>
  </si>
  <si>
    <t>Calculation of income tax as per rate slabs &amp; standing instructions</t>
  </si>
  <si>
    <t>Facility to provide investment declaration form in electronic format. The employee will be required to fill and submit the form electronically so as to automatically updation of salary record and tax calculation by the system</t>
  </si>
  <si>
    <t>Generation of all types of statutory reports of taxes like Form 16 and Form 24 in the user­ defined format (16AA, 12BA AND 27A )</t>
  </si>
  <si>
    <t>Generation of employee’s individual tax return</t>
  </si>
  <si>
    <t xml:space="preserve">Generation of ETDS data </t>
  </si>
  <si>
    <t>Calculation of income tax forecast for each employee based on the employee declaration of savings etc.</t>
  </si>
  <si>
    <t>Facility to allow income tax exemption &amp; deductions Support calculations of loss of pay, half pay, strike cut etc. and consequent adjustment in income tax payment etc.</t>
  </si>
  <si>
    <t>Provision to recover other charges as defined and configured by the user</t>
  </si>
  <si>
    <t>Support leave encashment on LFC and also on retirement with consequent tax adjustments</t>
  </si>
  <si>
    <t>Release of festival advance and other advances (user defined) against salary. Employee­ wise recovery position, recovery list and outstanding balances list – month wise or as user defined</t>
  </si>
  <si>
    <t>Support calculation and payment of arrear/bonus with consequent tax adjustments and retrospective benefits.</t>
  </si>
  <si>
    <t>Support Recovery of union contributions (Union wise)</t>
  </si>
  <si>
    <t>Housing loan recovery of bank and outside agencies and updation of it rebate/deductions</t>
  </si>
  <si>
    <t>Support payment of educational allowance, mid academic transfer allowance and any other user defined allowances with automatic updation of it deductions</t>
  </si>
  <si>
    <t>Support recovery of all other types of loans with reports like recoveries made, overdue list etc.</t>
  </si>
  <si>
    <t>Support calculation and payment of incremental arrears with consequent tax adjustments</t>
  </si>
  <si>
    <t>Support calculation and payment of salary arrears as per the industry level settlements with tax adjustments</t>
  </si>
  <si>
    <t>Provide an impact analysis tool for analysis of impact of salary revision</t>
  </si>
  <si>
    <t>Support payment of arrears calculated in user defined installments or in lump sum</t>
  </si>
  <si>
    <t>Support payment of salary to special appointees, temporary staff etc</t>
  </si>
  <si>
    <t>Support payment of subsistence allowance in case of suspended employees and facility for rephrasing various staff loans when on loss of pay and suspension</t>
  </si>
  <si>
    <t>Support DRF (death relief fund) and SBS (staff benevolent scheme) or any other such schemes recovery from employee salary – yearly recovery statement to be given to staff</t>
  </si>
  <si>
    <t>Support reimbursement with regard to conveyance, medical (normal &amp; hospitalization) Payment of deputation allowance</t>
  </si>
  <si>
    <t xml:space="preserve">Support creation of PF enrolments, nominations and deduction of Employee contributions to PF  and  Additional  EPF  </t>
  </si>
  <si>
    <t>Support passing of accounting entries for salary payments and maintenance of related books of accounts, registers. Generation of month wise, quarter wise, half year and year wise statement of accounts</t>
  </si>
  <si>
    <t>Support upload facility of salary through external diskettes viz. CD / DVD /flash drives, floppy etc. to effect salary credit to staff current or saving account</t>
  </si>
  <si>
    <t>Support creation of an export file in a pre-determined format for salary and / or other payments to employees.</t>
  </si>
  <si>
    <t>Monthly balance and half yearly balance position of various accounts related to payroll</t>
  </si>
  <si>
    <t>Facility to calculate Bonus payable projections for a given period</t>
  </si>
  <si>
    <t>Facility for automatic Voucher generation for tax calculation.</t>
  </si>
  <si>
    <t>Monthly salary payment calculations and generation of related reports, salary slips, deduction lists, vouchers, tax challans . (as per the userdefined criteria like for a branch/ Region .)</t>
  </si>
  <si>
    <t>Calculation of Income tax as per defined rate slabs.</t>
  </si>
  <si>
    <t>Online page to enable each employee to view/print his payslip/Income tax estimation.</t>
  </si>
  <si>
    <t>Facility for online investment declaration.</t>
  </si>
  <si>
    <t>Facility for employee to enroll for various HRA options like Normal HRA, Capital Cost HRA and Rent reimbursement</t>
  </si>
  <si>
    <t>Facility for employee to enroll for various PF and Pension options like Regular Pension, Contributory pension</t>
  </si>
  <si>
    <t xml:space="preserve">Facility for various loan deductions through salary like Housing loan, Vehicle loan, personal loan, Festival advance </t>
  </si>
  <si>
    <t xml:space="preserve">Facility for society subscription deduction, group insurance, LIC premiums, Union fee deduction through salary </t>
  </si>
  <si>
    <t>Facility for calculation and payment of officiating allowance and temporary special pay as per no. of days that employee has officiated</t>
  </si>
  <si>
    <t>Facility for Normal leave encashment and retirement leave encashment and its linkage directly to salary</t>
  </si>
  <si>
    <t>Facility for direct CBS upload files for salary, loans and PF</t>
  </si>
  <si>
    <t>Earnings Summary Report</t>
  </si>
  <si>
    <t>Deduction Summary Report</t>
  </si>
  <si>
    <t>Net Payment Report</t>
  </si>
  <si>
    <t>Loan deduction report</t>
  </si>
  <si>
    <t>Loan Installment Recovery</t>
  </si>
  <si>
    <t>Group Insurance Overall Report</t>
  </si>
  <si>
    <t>LIC &amp; Other deduction Report</t>
  </si>
  <si>
    <t>PF Summary Report</t>
  </si>
  <si>
    <t>Professional Tax report</t>
  </si>
  <si>
    <t>Income Tax Estimation</t>
  </si>
  <si>
    <t>Leave Encashment Report</t>
  </si>
  <si>
    <t>LIC Monthly Remittance  Report</t>
  </si>
  <si>
    <t>Group LIC  Remittance  Report</t>
  </si>
  <si>
    <t>Coinage Analysis</t>
  </si>
  <si>
    <t>Increment Processing Report</t>
  </si>
  <si>
    <t>Fixation Processing Report</t>
  </si>
  <si>
    <t>Investment Confirmation Report</t>
  </si>
  <si>
    <t>Form 12C Report</t>
  </si>
  <si>
    <t>Establishment Expense Report</t>
  </si>
  <si>
    <t>Monthly Report on Updation</t>
  </si>
  <si>
    <t>Form 16</t>
  </si>
  <si>
    <t>Employee Salary File upload</t>
  </si>
  <si>
    <t>Employee Loan upload file</t>
  </si>
  <si>
    <t>Employee PF upload file</t>
  </si>
  <si>
    <t>Income Tax e-TDS file</t>
  </si>
  <si>
    <t>Festival Advance Report</t>
  </si>
  <si>
    <t xml:space="preserve">MIS REQUIREMENTS </t>
  </si>
  <si>
    <t>Conveyance Claim Report</t>
  </si>
  <si>
    <t>BPS/OSR Payment Report</t>
  </si>
  <si>
    <t>Medical advance report</t>
  </si>
  <si>
    <t>Medical Aid Payment Report</t>
  </si>
  <si>
    <t>Medical Aid Balalce Report</t>
  </si>
  <si>
    <t>Newspaper Claim Report</t>
  </si>
  <si>
    <t>SWS Medical Register</t>
  </si>
  <si>
    <t>SWS Medical Payment Report</t>
  </si>
  <si>
    <t>AGM/GM Leave Report</t>
  </si>
  <si>
    <t>Asset Declaration Report</t>
  </si>
  <si>
    <t>Conveyance Payment Report</t>
  </si>
  <si>
    <t>Leave application Pending Rpt</t>
  </si>
  <si>
    <t>Department Wise staff report</t>
  </si>
  <si>
    <t>Employee completing 25 years</t>
  </si>
  <si>
    <t>Birthdate Report</t>
  </si>
  <si>
    <t>Employee Service Record</t>
  </si>
  <si>
    <t>Employee Joining Report</t>
  </si>
  <si>
    <t>Srch Employees in Zone/Branch</t>
  </si>
  <si>
    <t>Retirement Date Report</t>
  </si>
  <si>
    <t>Festive Advance Report</t>
  </si>
  <si>
    <t>Unsettled Hospitalization Adv</t>
  </si>
  <si>
    <t>Leave Encashement Report</t>
  </si>
  <si>
    <t>LTC Advance Payment Report</t>
  </si>
  <si>
    <t>LTC Claims Payment Report</t>
  </si>
  <si>
    <t>Medical Advance report</t>
  </si>
  <si>
    <t>Medical Aid Balance</t>
  </si>
  <si>
    <t>Newspaper Payment Report</t>
  </si>
  <si>
    <t>SWS Payment Register</t>
  </si>
  <si>
    <t>SWS Report</t>
  </si>
  <si>
    <t>Tour Claims Summary Report</t>
  </si>
  <si>
    <t>Tour Advance Payment Report</t>
  </si>
  <si>
    <t>Tour Claims Payment Report</t>
  </si>
  <si>
    <t xml:space="preserve">Master Transfer in/Transfer out </t>
  </si>
  <si>
    <t>S.P.B.T Disbursement Report</t>
  </si>
  <si>
    <t>S.P.B.T Allowance Report</t>
  </si>
  <si>
    <t>Union Wise Male/Female Report</t>
  </si>
  <si>
    <t>Form 12BA</t>
  </si>
  <si>
    <t>Mass Upload Applicant</t>
  </si>
  <si>
    <t>Canteen Payment Report</t>
  </si>
  <si>
    <t>Health Checkup Retiree Payment</t>
  </si>
  <si>
    <t>Child Reward Payment Report</t>
  </si>
  <si>
    <t>Harness Payment Report</t>
  </si>
  <si>
    <t>Health Check up Payment report</t>
  </si>
  <si>
    <t>Hosptilization Payment Report</t>
  </si>
  <si>
    <t>Interview Evaluation</t>
  </si>
  <si>
    <t>School/College Fees Payment Rp</t>
  </si>
  <si>
    <t>Sport &amp; Culture/Doc &amp; Medicine</t>
  </si>
  <si>
    <t>TNA Report</t>
  </si>
  <si>
    <t>Gratuity Paid report</t>
  </si>
  <si>
    <t>Gratuity forfeiture report</t>
  </si>
  <si>
    <t>Gratuity clerance report</t>
  </si>
  <si>
    <t>Balance sheet report</t>
  </si>
  <si>
    <t>Ledger Balance report</t>
  </si>
  <si>
    <t>Region wise Union Strength</t>
  </si>
  <si>
    <t>Zone wise Union Strength</t>
  </si>
  <si>
    <t>Minutes of Meeting Report</t>
  </si>
  <si>
    <t>Offer Letter report</t>
  </si>
  <si>
    <t>Active Position History</t>
  </si>
  <si>
    <t>Active/Inactive Positions</t>
  </si>
  <si>
    <t>Adverse Impact</t>
  </si>
  <si>
    <t>Applicant Listing</t>
  </si>
  <si>
    <t>Applicant Sum. by Source</t>
  </si>
  <si>
    <t>Job Group Movement Analysis</t>
  </si>
  <si>
    <t>Job Opening Cost Analysis</t>
  </si>
  <si>
    <t>Job Opening Status</t>
  </si>
  <si>
    <t>Job Postings</t>
  </si>
  <si>
    <t>Load Salary Rate Tables</t>
  </si>
  <si>
    <t>Mass Change Exception Report</t>
  </si>
  <si>
    <t>Mass Update Report</t>
  </si>
  <si>
    <t>New Hires Extract</t>
  </si>
  <si>
    <t>Personnel Actions History</t>
  </si>
  <si>
    <t>Position Status Report</t>
  </si>
  <si>
    <t>Pre-Screening Activity Report</t>
  </si>
  <si>
    <t>Recruitment Letters Data Extra</t>
  </si>
  <si>
    <t>Reinstatement Report</t>
  </si>
  <si>
    <t>Salary Package Model</t>
  </si>
  <si>
    <t>Vacant Position Report</t>
  </si>
  <si>
    <t>Performance Management View Rating Summary</t>
  </si>
  <si>
    <t>Performance Management View Status Summary</t>
  </si>
  <si>
    <t>Performance Management Missing document report</t>
  </si>
  <si>
    <t>Performance Management late document report</t>
  </si>
  <si>
    <t>Training Plan summary report</t>
  </si>
  <si>
    <t>Create Training Letters</t>
  </si>
  <si>
    <t>Review Training Summary</t>
  </si>
  <si>
    <t>Employee Session cost summary report</t>
  </si>
  <si>
    <t>Training program report</t>
  </si>
  <si>
    <t>Training schedule report</t>
  </si>
  <si>
    <t>Employee Birthday report</t>
  </si>
  <si>
    <t>Emergency contact report</t>
  </si>
  <si>
    <t>Employee Home address listing report</t>
  </si>
  <si>
    <t>Employee Passport Visa expiration report</t>
  </si>
  <si>
    <t>Union  affiliation –shall be capable of acceptigh affiliation to multiple unions</t>
  </si>
  <si>
    <t>PTS to Attender and Personal Driver to Attenders tec</t>
  </si>
  <si>
    <t>Support maintencance of autiomatic relaease of time based increments, stagnation increments, FPP, PQP  etc—shall Support stages of “ Efficiency Bar” that required an approval for the release of increments instead of automated –with multiple levels</t>
  </si>
  <si>
    <t>The software should also support generation of all types of MIS returns and other periodical statements/reports as required by the Bank.</t>
  </si>
  <si>
    <t>As an example – some of the reports required (for instance) in Payroll module are listed hereunder</t>
  </si>
  <si>
    <t>Salary slip printing</t>
  </si>
  <si>
    <t>Grade/scale-wise salary slips</t>
  </si>
  <si>
    <t>Pay head-wise reports</t>
  </si>
  <si>
    <t>PF statement – branch-wise, region-wise etc</t>
  </si>
  <si>
    <t>Tax-slab master report</t>
  </si>
  <si>
    <t>Professional tax statement</t>
  </si>
  <si>
    <t>Tax investment and exemption report</t>
  </si>
  <si>
    <t>Employee investment and loan report</t>
  </si>
  <si>
    <t>All other type of report required by the user</t>
  </si>
  <si>
    <t xml:space="preserve">The software should also support generation of all types of MIS returns and other periodical statements/reports as required by the Bank.
</t>
  </si>
  <si>
    <t>Details of package charges for various ailment Details of A.I.I.M.S /CGHS rates</t>
  </si>
  <si>
    <t xml:space="preserve">Whether spouse is working in any other Bank/ any other organization, if so details of spouse – </t>
  </si>
  <si>
    <t>Capacity to link with organizational chart for reporting and reviewing relationship including dotted line relationship in case of institution adopting new model for performance management.</t>
  </si>
  <si>
    <t>Total cost of handouts supplied to participants Average cost of Reading Material Kit per participant</t>
  </si>
  <si>
    <t>Total cost of Reading Material Kit supplied to participants of various Training programs</t>
  </si>
  <si>
    <t>4.1.1</t>
  </si>
  <si>
    <t>4.1.2</t>
  </si>
  <si>
    <t>4.1.3</t>
  </si>
  <si>
    <t xml:space="preserve">Computation of the following items (based on the bi-partite settlements and instructions issued by bank) like: </t>
  </si>
  <si>
    <t>9.48.1</t>
  </si>
  <si>
    <t>9.48.2</t>
  </si>
  <si>
    <t>9.48.3</t>
  </si>
  <si>
    <t>9.48.4</t>
  </si>
  <si>
    <t>9.49.1</t>
  </si>
  <si>
    <t>9.49.2</t>
  </si>
  <si>
    <t>Staff Re-imbursements &amp; Welfare</t>
  </si>
  <si>
    <t>Details of serving / retired employees who have requested for benefits and request has been rejected</t>
  </si>
  <si>
    <t>Details of serving / retired employees who have requested for benefits and request is under consideration / in correspondence</t>
  </si>
  <si>
    <t>Details of serving employees who have requested for benefits and request has been acceded to</t>
  </si>
  <si>
    <t xml:space="preserve">	Obtain Pension Slip,/PPO			</t>
  </si>
  <si>
    <t xml:space="preserve">	Obtain details of Pension received financial year. Calculation  of  Tax  by  putting  admissible  deductions  in  Tax	 window</t>
  </si>
  <si>
    <t xml:space="preserve">Update personal details i.e. address, Tel. No. etc.		</t>
  </si>
  <si>
    <t xml:space="preserve">Apply for admissible payment schemes.		</t>
  </si>
  <si>
    <t>Support to credit the amount of interest at prescribed  rate  to PF accounts  (Halfyearly,  Quarterly	or  monthly)	depending upon	yield  earned  from  investment  in	securities.  The  system should	 handle interest processing</t>
  </si>
  <si>
    <t xml:space="preserve">Report on No. of employees ceasing to be in Bank's service during each calendar year (Class-wise and Grade-wise details) </t>
  </si>
  <si>
    <t>Issue of NOC for passport and any other purpose(Parameterisable)</t>
  </si>
  <si>
    <t>13.1.1</t>
  </si>
  <si>
    <t>13.2.1</t>
  </si>
  <si>
    <t>13.2.2</t>
  </si>
  <si>
    <t>13.2.3</t>
  </si>
  <si>
    <t>13.2.4</t>
  </si>
  <si>
    <t>13.2.5</t>
  </si>
  <si>
    <t>13.2.6</t>
  </si>
  <si>
    <t>13.2.7</t>
  </si>
  <si>
    <t>13.2.8</t>
  </si>
  <si>
    <t>13.2.9</t>
  </si>
  <si>
    <t>13.2.10</t>
  </si>
  <si>
    <t>13.2.11</t>
  </si>
  <si>
    <t>13.2.12</t>
  </si>
  <si>
    <t>13.2.13</t>
  </si>
  <si>
    <t>13.2.14</t>
  </si>
  <si>
    <t>13.2.15</t>
  </si>
  <si>
    <t>13.2.16</t>
  </si>
  <si>
    <t>13.2.17</t>
  </si>
  <si>
    <t>13.3.1</t>
  </si>
  <si>
    <t>13.3.2</t>
  </si>
  <si>
    <t>13.3.4</t>
  </si>
  <si>
    <t>13.3.3</t>
  </si>
  <si>
    <t>13.4.1</t>
  </si>
  <si>
    <t>13.4.2</t>
  </si>
  <si>
    <t>13.5.1</t>
  </si>
  <si>
    <t>13.5.2</t>
  </si>
  <si>
    <t>13.5.3</t>
  </si>
  <si>
    <t>13.5.4</t>
  </si>
  <si>
    <t>13.5.5</t>
  </si>
  <si>
    <t>13.5.6</t>
  </si>
  <si>
    <t>13.5.7</t>
  </si>
  <si>
    <t>13.5.8</t>
  </si>
  <si>
    <t>13.5.9</t>
  </si>
  <si>
    <t>13.6.1</t>
  </si>
  <si>
    <t>13.6.2</t>
  </si>
  <si>
    <t>13.6.3</t>
  </si>
  <si>
    <t>13.7.1</t>
  </si>
  <si>
    <t>13.7.2</t>
  </si>
  <si>
    <t>13.7.3</t>
  </si>
  <si>
    <t>13.7.4</t>
  </si>
  <si>
    <t>13.7.5</t>
  </si>
  <si>
    <t>13.7.6</t>
  </si>
  <si>
    <t>13.7.7</t>
  </si>
  <si>
    <t>13.8.1</t>
  </si>
  <si>
    <t>13.9.1</t>
  </si>
  <si>
    <t>13.9.2</t>
  </si>
  <si>
    <t>13.9.3</t>
  </si>
  <si>
    <t>13.9.4</t>
  </si>
  <si>
    <t>13.9.5</t>
  </si>
  <si>
    <t>13.9.6</t>
  </si>
  <si>
    <t>14.1.1</t>
  </si>
  <si>
    <t>14.2.1</t>
  </si>
  <si>
    <t>14.2.2</t>
  </si>
  <si>
    <t>14.3.1</t>
  </si>
  <si>
    <t>14.3.2</t>
  </si>
  <si>
    <t>14.3.3</t>
  </si>
  <si>
    <t>14.3.4</t>
  </si>
  <si>
    <t>14.3.5</t>
  </si>
  <si>
    <t>14.3.6</t>
  </si>
  <si>
    <t>14.3.7</t>
  </si>
  <si>
    <t>14.3.8</t>
  </si>
  <si>
    <t>14.3.9</t>
  </si>
  <si>
    <t>14.3.10</t>
  </si>
  <si>
    <t>14.3.11</t>
  </si>
  <si>
    <t>14.3.12</t>
  </si>
  <si>
    <t>14.3.13</t>
  </si>
  <si>
    <t>14.3.14</t>
  </si>
  <si>
    <t>14.3.15</t>
  </si>
  <si>
    <t>14.3.16</t>
  </si>
  <si>
    <t>14.3.17</t>
  </si>
  <si>
    <t>14.3.18</t>
  </si>
  <si>
    <t>14.3.19</t>
  </si>
  <si>
    <t>14.3.20</t>
  </si>
  <si>
    <t>14.3.21</t>
  </si>
  <si>
    <t>14.3.22</t>
  </si>
  <si>
    <t>14.3.23</t>
  </si>
  <si>
    <t>14.3.24</t>
  </si>
  <si>
    <t>14.3.25</t>
  </si>
  <si>
    <t>14.3.26</t>
  </si>
  <si>
    <t>14.3.27</t>
  </si>
  <si>
    <t>14.3.28</t>
  </si>
  <si>
    <t>14.3.29</t>
  </si>
  <si>
    <t>14.3.30</t>
  </si>
  <si>
    <t>14.3.31</t>
  </si>
  <si>
    <t>14.3.32</t>
  </si>
  <si>
    <t>14.3.33</t>
  </si>
  <si>
    <t>14.3.34</t>
  </si>
  <si>
    <t>14.3.35</t>
  </si>
  <si>
    <t>14.3.36</t>
  </si>
  <si>
    <t>14.3.37</t>
  </si>
  <si>
    <t>14.3.38</t>
  </si>
  <si>
    <t>14.3.39</t>
  </si>
  <si>
    <t>14.3.40</t>
  </si>
  <si>
    <t>14.3.41</t>
  </si>
  <si>
    <t>14.3.42</t>
  </si>
  <si>
    <t>14.3.43</t>
  </si>
  <si>
    <t>14.3.44</t>
  </si>
  <si>
    <t>14.3.45</t>
  </si>
  <si>
    <t>14.3.46</t>
  </si>
  <si>
    <t>14.3.47</t>
  </si>
  <si>
    <t>14.3.48</t>
  </si>
  <si>
    <t>14.3.49</t>
  </si>
  <si>
    <t>14.3.50</t>
  </si>
  <si>
    <t>14.3.51</t>
  </si>
  <si>
    <t>14.3.52</t>
  </si>
  <si>
    <t>14.3.53</t>
  </si>
  <si>
    <t>14.3.54</t>
  </si>
  <si>
    <t>14.3.55</t>
  </si>
  <si>
    <t>14.3.56</t>
  </si>
  <si>
    <t>14.3.57</t>
  </si>
  <si>
    <t>14.3.58</t>
  </si>
  <si>
    <t>14.3.59</t>
  </si>
  <si>
    <t>14.3.60</t>
  </si>
  <si>
    <t>14.3.61</t>
  </si>
  <si>
    <t>14.3.62</t>
  </si>
  <si>
    <t>14.3.63</t>
  </si>
  <si>
    <t>14.3.64</t>
  </si>
  <si>
    <t>14.3.65</t>
  </si>
  <si>
    <t>14.3.66</t>
  </si>
  <si>
    <t>14.3.67</t>
  </si>
  <si>
    <t>14.3.68</t>
  </si>
  <si>
    <t>14.3.69</t>
  </si>
  <si>
    <t>14.3.70</t>
  </si>
  <si>
    <t>14.3.71</t>
  </si>
  <si>
    <t>14.3.72</t>
  </si>
  <si>
    <t>14.3.73</t>
  </si>
  <si>
    <t>14.3.74</t>
  </si>
  <si>
    <t>14.3.75</t>
  </si>
  <si>
    <t>14.3.76</t>
  </si>
  <si>
    <t>14.3.77</t>
  </si>
  <si>
    <t>14.3.78</t>
  </si>
  <si>
    <t>14.3.79</t>
  </si>
  <si>
    <t>14.3.80</t>
  </si>
  <si>
    <t>14.3.81</t>
  </si>
  <si>
    <t>14.3.82</t>
  </si>
  <si>
    <t>14.3.83</t>
  </si>
  <si>
    <t>14.3.84</t>
  </si>
  <si>
    <t>14.3.85</t>
  </si>
  <si>
    <t>14.3.86</t>
  </si>
  <si>
    <t>14.3.87</t>
  </si>
  <si>
    <t>14.3.88</t>
  </si>
  <si>
    <t>14.3.89</t>
  </si>
  <si>
    <t>14.3.90</t>
  </si>
  <si>
    <t>14.3.91</t>
  </si>
  <si>
    <t>14.3.92</t>
  </si>
  <si>
    <t>14.3.93</t>
  </si>
  <si>
    <t>14.3.94</t>
  </si>
  <si>
    <t>14.3.95</t>
  </si>
  <si>
    <t>14.3.96</t>
  </si>
  <si>
    <t>14.3.97</t>
  </si>
  <si>
    <t>14.3.98</t>
  </si>
  <si>
    <t>14.3.99</t>
  </si>
  <si>
    <t>14.3.100</t>
  </si>
  <si>
    <t>14.3.101</t>
  </si>
  <si>
    <t>14.3.102</t>
  </si>
  <si>
    <t>14.3.103</t>
  </si>
  <si>
    <t>14.3.104</t>
  </si>
  <si>
    <t>14.3.105</t>
  </si>
  <si>
    <t>14.3.106</t>
  </si>
  <si>
    <t>14.3.107</t>
  </si>
  <si>
    <t>14.3.108</t>
  </si>
  <si>
    <t>14.3.109</t>
  </si>
  <si>
    <t>14.3.110</t>
  </si>
  <si>
    <t>14.3.111</t>
  </si>
  <si>
    <t>14.3.112</t>
  </si>
  <si>
    <t>14.3.113</t>
  </si>
  <si>
    <t>14.3.114</t>
  </si>
  <si>
    <t>14.3.115</t>
  </si>
  <si>
    <t>14.3.116</t>
  </si>
  <si>
    <t>14.3.117</t>
  </si>
  <si>
    <t>14.3.118</t>
  </si>
  <si>
    <t>14.3.119</t>
  </si>
  <si>
    <t>14.3.120</t>
  </si>
  <si>
    <t>14.3.121</t>
  </si>
  <si>
    <t>14.3.122</t>
  </si>
  <si>
    <t>14.3.123</t>
  </si>
  <si>
    <t>14.3.124</t>
  </si>
  <si>
    <t>14.3.125</t>
  </si>
  <si>
    <t>14.3.126</t>
  </si>
  <si>
    <t>Facilitiate multiple paramers in branch like – Population Code, Special Area, Hill Area, North EASt etc --- with option to group for mutual exclusion</t>
  </si>
  <si>
    <t>Generation of interse seniority and seniority list – shall automate inter-se senioiirty on promotion in the new  cadre based on the date of effect of promtionm and the inter-se seniority in the previous cadre</t>
  </si>
  <si>
    <t>Mass upload interview schedule</t>
  </si>
  <si>
    <t xml:space="preserve">Ø      Officers, </t>
  </si>
  <si>
    <t xml:space="preserve">Ø      Special Officers, </t>
  </si>
  <si>
    <t xml:space="preserve">Ø      Clerks, </t>
  </si>
  <si>
    <t>Ø      Subordinates</t>
  </si>
  <si>
    <t>Ø      Employee name</t>
  </si>
  <si>
    <t>Ø      Employee’s short name</t>
  </si>
  <si>
    <t>Ø      Father’s/husband’s name</t>
  </si>
  <si>
    <t>Ø      Mother’s name</t>
  </si>
  <si>
    <t>Ø      Spouse name</t>
  </si>
  <si>
    <t>Ø      Spouse income</t>
  </si>
  <si>
    <t>Ø      Maiden name</t>
  </si>
  <si>
    <t>Ø      Date of birth</t>
  </si>
  <si>
    <t>Ø      Gender</t>
  </si>
  <si>
    <t>Ø      Marital status</t>
  </si>
  <si>
    <t>Ø      Religion</t>
  </si>
  <si>
    <t>Ø      Caste</t>
  </si>
  <si>
    <t>Ø      Sub caste</t>
  </si>
  <si>
    <t>Ø      Scanned signatures with unique signature id</t>
  </si>
  <si>
    <t>Ø      Health data</t>
  </si>
  <si>
    <t>Ø      Blood group,</t>
  </si>
  <si>
    <t>Ø      Identification marks etc in addition to Employee Name etc.,</t>
  </si>
  <si>
    <t>Ø      Employee’se-mail ID &amp; PAN No.,</t>
  </si>
  <si>
    <t>Ø      Details of caste/police verification,</t>
  </si>
  <si>
    <t>Ø      Reminders andstatus etc</t>
  </si>
  <si>
    <t xml:space="preserve">Ø      Permanent address, </t>
  </si>
  <si>
    <t xml:space="preserve">Ø      Hometown, </t>
  </si>
  <si>
    <t xml:space="preserve">Ø      Home state, </t>
  </si>
  <si>
    <t>Ø      Domicile</t>
  </si>
  <si>
    <t xml:space="preserve">Ø      Address for communication, </t>
  </si>
  <si>
    <t xml:space="preserve">Ø      Phone number, </t>
  </si>
  <si>
    <t>Ø      Email id</t>
  </si>
  <si>
    <t xml:space="preserve">Ø      Language known (read, write and speak), </t>
  </si>
  <si>
    <t>Ø      Dependent data (Data whichmay undergo change)</t>
  </si>
  <si>
    <t xml:space="preserve">Ø      Educational qualification, </t>
  </si>
  <si>
    <t>Ø      Prior work experience with area of exposure</t>
  </si>
  <si>
    <t xml:space="preserve">Ø      Name, </t>
  </si>
  <si>
    <t>Ø      Employee number</t>
  </si>
  <si>
    <t>Ø      Branch/office where working,</t>
  </si>
  <si>
    <t>Ø      Designation and relationship</t>
  </si>
  <si>
    <t>Ø      Name</t>
  </si>
  <si>
    <t>Ø      Income of spouse</t>
  </si>
  <si>
    <t>Increments released should automatically be integrated with the payroll module and other relevant modules. All the increments including stagnation increments released and other components like FPP, PQA, GDA as the case may be, should be stored along with effective date.</t>
  </si>
  <si>
    <t>Ø      on duty claim,</t>
  </si>
  <si>
    <t>Ø      cash remittance claim,</t>
  </si>
  <si>
    <t xml:space="preserve">Ø      LFC claim, </t>
  </si>
  <si>
    <t xml:space="preserve">Ø      Transfer claim etc., </t>
  </si>
  <si>
    <t>With further breakup as to Transportation expenses, Lodging Expenses, Boarding Expensesand other expenses</t>
  </si>
  <si>
    <t>Ø      CL</t>
  </si>
  <si>
    <t>Ø      PL</t>
  </si>
  <si>
    <t>Ø      SL</t>
  </si>
  <si>
    <t>Ø      ML</t>
  </si>
  <si>
    <t>Ø      Special Leave</t>
  </si>
  <si>
    <t>Ø      Special Casual Leave</t>
  </si>
  <si>
    <t>Ø      Unauthorised absence</t>
  </si>
  <si>
    <t>Ø      Sports related</t>
  </si>
  <si>
    <t>Provision for tagging empolyees as</t>
  </si>
  <si>
    <t>Ø      date –wise</t>
  </si>
  <si>
    <t>Ø      category-wise</t>
  </si>
  <si>
    <t>Ø      qualification-wise</t>
  </si>
  <si>
    <t>Ø      experience-wise</t>
  </si>
  <si>
    <t>Ø      male-female</t>
  </si>
  <si>
    <t>Provision to export the graph as a file in the desired format</t>
  </si>
  <si>
    <t xml:space="preserve">Ø      management, </t>
  </si>
  <si>
    <t xml:space="preserve">Ø      statistical, </t>
  </si>
  <si>
    <t xml:space="preserve">Ø      statutory, </t>
  </si>
  <si>
    <t>Ø      audit,</t>
  </si>
  <si>
    <t>Ø      performance monitoring and analysis</t>
  </si>
  <si>
    <t>Ø      Transaction number</t>
  </si>
  <si>
    <t>Ø      Employee ID reference</t>
  </si>
  <si>
    <t>Ø      Time &amp; Date Stamp</t>
  </si>
  <si>
    <t>Ø      Qualifications</t>
  </si>
  <si>
    <t>Ø      Work experience</t>
  </si>
  <si>
    <t>Ø      Location considerations</t>
  </si>
  <si>
    <t>Ø      Skills/competencies required</t>
  </si>
  <si>
    <t>Ø      Additional certifications / professional qualifications etc.</t>
  </si>
  <si>
    <t>Ø      Employee Name</t>
  </si>
  <si>
    <t>Ø      Employee Code</t>
  </si>
  <si>
    <t>Ø      Employee Short Name</t>
  </si>
  <si>
    <t>Ø      Employee maiden name</t>
  </si>
  <si>
    <t>Ø      Employee Unique Identification Number (UIN)</t>
  </si>
  <si>
    <t>Ø      Father’s name</t>
  </si>
  <si>
    <t>Ø      Details of spouse religion</t>
  </si>
  <si>
    <t>Ø      Blood group</t>
  </si>
  <si>
    <t>Ø      Identification marks</t>
  </si>
  <si>
    <t>Ø      Email-ID</t>
  </si>
  <si>
    <t>Ø      Hometown</t>
  </si>
  <si>
    <t>Ø      Home state</t>
  </si>
  <si>
    <t>Ø      Dependent information</t>
  </si>
  <si>
    <t xml:space="preserve">Ø      Employee’s photo, </t>
  </si>
  <si>
    <t>Ø      Emergency contact detail,</t>
  </si>
  <si>
    <t>Ø      Passport detail</t>
  </si>
  <si>
    <t xml:space="preserve">Ø      Visa detail,  </t>
  </si>
  <si>
    <t>Ø      Power of Attorney category</t>
  </si>
  <si>
    <t>Ø      Specimen Signature Code</t>
  </si>
  <si>
    <t>Ø      Digital signature of the employee</t>
  </si>
  <si>
    <t>Ø      Branch/office where working</t>
  </si>
  <si>
    <t xml:space="preserve">Ø      Designation </t>
  </si>
  <si>
    <t>Ø      Permanent Address</t>
  </si>
  <si>
    <t>Ø      Address for Communication</t>
  </si>
  <si>
    <t>Ø      Domicile city and state</t>
  </si>
  <si>
    <t>Ø      Date of joining</t>
  </si>
  <si>
    <t>Ø      Probation period</t>
  </si>
  <si>
    <t>Ø      Date of confirmation</t>
  </si>
  <si>
    <t>Ø      Marital Status</t>
  </si>
  <si>
    <t>Ø      Position regarding CAIIB</t>
  </si>
  <si>
    <t>Ø      Category (SC/ST/OBC/GENERAL)</t>
  </si>
  <si>
    <t>Ø      Cadre (General/special - IT, Law, Marketing etc)</t>
  </si>
  <si>
    <t>Ø      Scanning and storing of Employee photo, Signature with signature no.</t>
  </si>
  <si>
    <t>Ø      Passport No.</t>
  </si>
  <si>
    <t>Ø      PAN Number</t>
  </si>
  <si>
    <t>Ø      Bank Account No.</t>
  </si>
  <si>
    <t xml:space="preserve">Ø      Educational Qualification should be bifurcated into two heads viz. </t>
  </si>
  <si>
    <t>Ø      Basic qualification</t>
  </si>
  <si>
    <t>Ø      Professional qualification</t>
  </si>
  <si>
    <t>Ø      Education Qualifications – should capture the details of name of the examination passed, university/Institute, month &amp; year of passing, percentage of marks obtained, grade/class obtained</t>
  </si>
  <si>
    <t>Ø      Qualification coding - academic, professional, banking etc based on the examinations passed</t>
  </si>
  <si>
    <t>Ø      Previous employment details, Name of Organization, position held, Duration in Years &amp; months</t>
  </si>
  <si>
    <t>Ø      Source of recruitment - directly, sports quota, compassionate ground, aborption into permanenet staff etc)</t>
  </si>
  <si>
    <t>Ø      Present place of posting,</t>
  </si>
  <si>
    <t>Ø      Present Job code/designation,grade/cadre</t>
  </si>
  <si>
    <t>Ø      Aditional responsibilities/special duties assigned in addition to job responsibilities</t>
  </si>
  <si>
    <t>Ø      Deputation, temporary transfers</t>
  </si>
  <si>
    <t>Ø      Date of Increment</t>
  </si>
  <si>
    <t>Ø      Date of joining in the present place of posting</t>
  </si>
  <si>
    <t>Ø      Major health problems with provision to capture the details of sickness</t>
  </si>
  <si>
    <t>Ø      Physical handicap status (nil/deaf/dumb/ortho/visually impared etc)</t>
  </si>
  <si>
    <t>Ø      Insurance details</t>
  </si>
  <si>
    <t>Ø      Club memberships</t>
  </si>
  <si>
    <t>Ø      Details of submission of Assets &amp; Liabilities statement</t>
  </si>
  <si>
    <t>Ø      Details promotion (history) – clerical to officer and scale (cadre) wise thereafter including details on individual promotion /batch promotion</t>
  </si>
  <si>
    <t>Ø      Date of Retirement, whether ex-serviceman or not</t>
  </si>
  <si>
    <t>Ø      The system  should record Union Information (if applicable)</t>
  </si>
  <si>
    <t>Ø      Pension Optee details - PF optee/Penion Optee/New Pension Optee</t>
  </si>
  <si>
    <t>Ø      Union Affiliation</t>
  </si>
  <si>
    <t>Ø      SPF/Pension Option</t>
  </si>
  <si>
    <t>Ø      Membership to various schemes</t>
  </si>
  <si>
    <t>Ø      Particulars of awards won</t>
  </si>
  <si>
    <t>Ø      Particulars of punishments if any, with the nature of punishment (major / minor) and a brief account of lapse</t>
  </si>
  <si>
    <t>Ø      Branch where initially joined with the state code, Initial Cadre, Initial Basic, Initial Designation etc.</t>
  </si>
  <si>
    <t>Ø      Promotion detail – Sub staff to Clerical, Clerical to Officer and Officer scaleinterse (cadre) wise thereafter</t>
  </si>
  <si>
    <t>Ø      Permanent employees</t>
  </si>
  <si>
    <t xml:space="preserve">Ø      Management Trainee </t>
  </si>
  <si>
    <t>Ø      Probationer</t>
  </si>
  <si>
    <t>Ø      Nature of transfer (policy/request transfer)</t>
  </si>
  <si>
    <t>Ø      Date of joining and date of relieving at different branches/offices</t>
  </si>
  <si>
    <t>Ø      Number of times transferred but cancelled / kept in abeyance</t>
  </si>
  <si>
    <t>Ø      Present place of posting including name of the Branch/office, Region, Present designation, Scale, Department, etc.</t>
  </si>
  <si>
    <t xml:space="preserve">Ø      Date of punishment </t>
  </si>
  <si>
    <t xml:space="preserve">Ø      Nature of punishment. </t>
  </si>
  <si>
    <t>Ø      360 degree feedback for future requirements</t>
  </si>
  <si>
    <t>Ø      Tracking &amp; reporting.</t>
  </si>
  <si>
    <t>Ø      Sex: Male/Female</t>
  </si>
  <si>
    <t>Ø      Religion : Hindu,Muslim,Christian,Parsi,Sikh etc.</t>
  </si>
  <si>
    <t>Ø      Minority : SC,ST,OBC etc.</t>
  </si>
  <si>
    <t>Ø      Category : Ex-serviceman, Phy.handicapped etc.</t>
  </si>
  <si>
    <t>Ø      Working hours for PTSK : &lt;3,3&lt;6, etc.</t>
  </si>
  <si>
    <t>Ø      Age wise &amp; scale wise &amp; cadre wise list of staff.</t>
  </si>
  <si>
    <t>Ø      Retirement for next 05 years.</t>
  </si>
  <si>
    <t>Ø      List of VRS.</t>
  </si>
  <si>
    <t>Ø      List of death, termination , resignation , VR</t>
  </si>
  <si>
    <t>Ø      List of people on Deputation to/from various institutions</t>
  </si>
  <si>
    <t>Ø      Report of State wise , Cadre wise, scale wise staff</t>
  </si>
  <si>
    <t>Ø      Staff at Administrative offices &amp; branches (all types).</t>
  </si>
  <si>
    <t>Ø      Higher studies abroad</t>
  </si>
  <si>
    <t>Ø      Sponsorship for PH.d.</t>
  </si>
  <si>
    <t>Ø      Sabbatical</t>
  </si>
  <si>
    <t>Ø      Part-time and Distance Learning Scheme</t>
  </si>
  <si>
    <t>Ø      Scheme for Higher studies for officers of Bank (2/3 pay + incentives)</t>
  </si>
  <si>
    <t>Ø      Scheme for granting leave for Higher studies</t>
  </si>
  <si>
    <t>Ø      On-line application by employee with relevant details</t>
  </si>
  <si>
    <t>Ø      Generating of advice to employee with endorsement to all concerned by email.</t>
  </si>
  <si>
    <t>Ø      Recording receipt of bond executing by the employee</t>
  </si>
  <si>
    <t>Ø      Keeping a track of the course duration and issuing reminders whenever necessary</t>
  </si>
  <si>
    <t>Ø      Consolidation of data and generation of statements</t>
  </si>
  <si>
    <t>Ø      Completion/non-completion statements</t>
  </si>
  <si>
    <t>Ø      Recording of receipt of report on completion</t>
  </si>
  <si>
    <t>Ø      Statement of recovery made on non-completion</t>
  </si>
  <si>
    <t>Ø      Recording of receipt of mid term review in case of higher studies</t>
  </si>
  <si>
    <t>Ø      Database of officers deputed under various higher study schemes as well as fellowship schemes</t>
  </si>
  <si>
    <t>Ø      Students' Summer Internship / Placements</t>
  </si>
  <si>
    <t>Ø      Maintaining a database of Institutes / issue notification to institutions</t>
  </si>
  <si>
    <t>Ø      Maintain information on applications received from summer trainees</t>
  </si>
  <si>
    <t>Ø      Allotment of seats to various units.</t>
  </si>
  <si>
    <t>Ø      Review of the physical utilization of the seats</t>
  </si>
  <si>
    <t>Ø      Details of short-list candidates</t>
  </si>
  <si>
    <t>Ø      Issue advices for interview</t>
  </si>
  <si>
    <t>Ø      Issue selection advices</t>
  </si>
  <si>
    <t>Ø      Maintain information on topics assigned to trainees, departments to which the topics pertain and particulars of guide</t>
  </si>
  <si>
    <t>Ø      Consolidation of the details of studies made.</t>
  </si>
  <si>
    <t>Participation level between 18 to 25</t>
  </si>
  <si>
    <t>Total no. of channels (per week) and Total no. of programmes held</t>
  </si>
  <si>
    <t>Ø      Promotion (Special / Reserved Category)</t>
  </si>
  <si>
    <t>Ø      Switch-over from category</t>
  </si>
  <si>
    <t>Ø      Promotion (special/reserved class etc.)</t>
  </si>
  <si>
    <t>Ø      Disciplinary action</t>
  </si>
  <si>
    <t>Ø      Retirement/resignation/dismissal from the service</t>
  </si>
  <si>
    <t>Ø      Fresh appointment</t>
  </si>
  <si>
    <t>Automatic Deduction of Standard Rent for RFA</t>
  </si>
  <si>
    <t>Ø      Branch Head/NON Branch Head.</t>
  </si>
  <si>
    <t>Ø      Area of Flat.</t>
  </si>
  <si>
    <t>Ø      Scale.</t>
  </si>
  <si>
    <t>Ø      Sanction / Renewal / Change with or without Notice.</t>
  </si>
  <si>
    <t>Ø      Refusal of Bank Quarters.</t>
  </si>
  <si>
    <t>Ø      Pay elements applicable to staff</t>
  </si>
  <si>
    <t>Ø      DA on the components of pay as indicated above,</t>
  </si>
  <si>
    <t>Ø      Family Allowance, Local Allowance / city compensatory allowance, House Rent Allowance as % of Basic Pay; in case of Group C employees option for availing allowance on per child norm also</t>
  </si>
  <si>
    <t>Ø      Fixed split duty allowance and transport allowance for Group B and C staff</t>
  </si>
  <si>
    <t>Ø      Fixed conveyance allowance (physically handicapped) and functional allowance applicable to Group A, B &amp; C staff</t>
  </si>
  <si>
    <t>Ø      Overtime allowance on hourly basis on pay + DA as applicable to the concerned month</t>
  </si>
  <si>
    <t>Ø      Calculation of salary on the basis of pay components as indicated above giving effect to annual increments falling due in respective months, adjustment of salary on account of sick leave with half pay, extra ordinary leave without pay and allowances, revised pay on promotion, acquiring qualification of JAIIB/CAIIB/PhD.</t>
  </si>
  <si>
    <t>Effecting various recoveries like  :</t>
  </si>
  <si>
    <t>Updation of recoveries in respect of dues to State-wise Bank Employees Cooperative Credit Societies, RBI Employees Cooperative Credit Societies, LIC, etc.</t>
  </si>
  <si>
    <t>Maintenance of slab wise details for statutory elements like :</t>
  </si>
  <si>
    <t>Ø      Income Tax,, PF/APF, Professional Tax state wise as well as user defined elements</t>
  </si>
  <si>
    <t>Ø      Calculation of pay elements for Leave encashment and report for IT calculations of the concerned employee – Link to Leave Administration</t>
  </si>
  <si>
    <t>Ø      Name of employee PF Account No</t>
  </si>
  <si>
    <t>Ø      Employee No for salary purpose</t>
  </si>
  <si>
    <t>Ø      Office Code UIN</t>
  </si>
  <si>
    <t>Ø      Name of Father/Husband Date of birth</t>
  </si>
  <si>
    <t>Ø      Basic Pay</t>
  </si>
  <si>
    <t>Ø      Designation</t>
  </si>
  <si>
    <t>Ø      Date of joining service Month of Increment Option for pension</t>
  </si>
  <si>
    <t>Ø      Nomination details</t>
  </si>
  <si>
    <t>Ø      Name &amp; Address of nominee</t>
  </si>
  <si>
    <t>Ø      Age of Nominee</t>
  </si>
  <si>
    <t>Ø      Other user defined fields</t>
  </si>
  <si>
    <t>Ø      Availability of mandatory forms and reports like the following but not limited to:</t>
  </si>
  <si>
    <t>Ø      IT declaration form/quarterly ETDS, salary certificate earnings /other income outside salary</t>
  </si>
  <si>
    <t>Ø      PF Form 3A Form 6A</t>
  </si>
  <si>
    <t>Ø      Form F7 Form F8</t>
  </si>
  <si>
    <t>Ø      Salary Register</t>
  </si>
  <si>
    <t>Ø      Leave Register Pay Slip</t>
  </si>
  <si>
    <t>Ø      Form 16 Form 16 AA</t>
  </si>
  <si>
    <t>Ø      Form 24Q - Quarterly returns Form 7 B</t>
  </si>
  <si>
    <t>Ø      Location-wise salary slips</t>
  </si>
  <si>
    <t>Ø      Division-wise salary slips</t>
  </si>
  <si>
    <t>Ø      Zone-wise salary slips</t>
  </si>
  <si>
    <t>Ø      PF, APF</t>
  </si>
  <si>
    <t>Ø      House Rent, Lounge/Canteen subscription, medical premium, Group Life Insurance</t>
  </si>
  <si>
    <t>Ø      Statutory deductions - IT and Education Cess, Professional Tax etc</t>
  </si>
  <si>
    <t xml:space="preserve">Ø      Subscriptions for associations/ sports clubs </t>
  </si>
  <si>
    <t>Ø      Instalments of loans and advances granted to employees (like consumer, computer, festival, professional, flood relief, vehicle, housing including the interest on the loans, HPF RTA and other loans)</t>
  </si>
  <si>
    <t>In case of PS / ACT / PSO, functional allowance not paid during ordinary leave. Revision/changes in payrolls on account of reshuffling/transfers etc.</t>
  </si>
  <si>
    <t>Ø      Charges/court attachments</t>
  </si>
  <si>
    <t>The system should support all types of report generation such as :</t>
  </si>
  <si>
    <t>Ø      Checklist summary of changes made in each payroll cycle</t>
  </si>
  <si>
    <t>Ø      Report on earnings and deductions employee wise/zone wise</t>
  </si>
  <si>
    <t>Ø      Tracking report on challan submission, statutory returns submissions</t>
  </si>
  <si>
    <t>Ø      Annual claims and closure</t>
  </si>
  <si>
    <t>Ø      Loans and recorvery status etc</t>
  </si>
  <si>
    <t>Ø      Casual Leave</t>
  </si>
  <si>
    <t>Ø      Sick Leave</t>
  </si>
  <si>
    <t>Ø      Maternity Leave</t>
  </si>
  <si>
    <t>Ø      Special Casual Leave in lieu of joining time</t>
  </si>
  <si>
    <t xml:space="preserve">Ø      Absence without leave </t>
  </si>
  <si>
    <t>Ø      Sports related leave</t>
  </si>
  <si>
    <t>Ø      On duty leave</t>
  </si>
  <si>
    <t>Ø      Extra-ordinary</t>
  </si>
  <si>
    <t>Ø      Date wise statistics on Leave applications processed</t>
  </si>
  <si>
    <t>Ø      Month wise statistics on Leave application processed</t>
  </si>
  <si>
    <t>Ø      Details LTC more than 2 times during the TAX period</t>
  </si>
  <si>
    <t>Ø      LTC availed during a given period.</t>
  </si>
  <si>
    <t>Ø      Update personal details (e.g. address, martial status, Investment for IT returns, dependents, etc.)</t>
  </si>
  <si>
    <t>Ø      Update bank account information for payroll processing</t>
  </si>
  <si>
    <t>Ø      Apply for leave Submit travel requests</t>
  </si>
  <si>
    <t>Ø      Enroll in training courses</t>
  </si>
  <si>
    <t>Ø      Update their skills and competencies</t>
  </si>
  <si>
    <t>Ø      Book, cancel and check status of holiday home applications</t>
  </si>
  <si>
    <t>Ø      Obtain pay slips</t>
  </si>
  <si>
    <t>Ø      Obtain Income Tax Computation Statement</t>
  </si>
  <si>
    <t>Ø      Obtain month-wise salary breakdown Submit self appraisals</t>
  </si>
  <si>
    <t>Ø      Check leave balances Check loan balances etc</t>
  </si>
  <si>
    <t>Ø      Ability for Managers to perform the following:</t>
  </si>
  <si>
    <t>Ø      Approve training enrollments</t>
  </si>
  <si>
    <t>Ø      Approve leave applications</t>
  </si>
  <si>
    <t>Ø      Review and record employee appraisals Approve travel requests etc.,</t>
  </si>
  <si>
    <t>Ø      Capability to remind the employee regarding modification or requirement of additional data.</t>
  </si>
  <si>
    <t>Ability to maintain the details of allotment, pending applications, allotment of priority basis etc. Support sanction of rent to for the premises taken on lease basis</t>
  </si>
  <si>
    <t>Ø      All availments of Health Check up Date wise.</t>
  </si>
  <si>
    <t>Ø      Availment of Glucometer/ B P Meter</t>
  </si>
  <si>
    <t>Ø      FY availment of SWDOM/SWTH/SWNTH/DENT.</t>
  </si>
  <si>
    <t>Ø      BM/NON BM.</t>
  </si>
  <si>
    <t xml:space="preserve">Ø      Automatic Deduction of Standard Rent for RFA and </t>
  </si>
  <si>
    <t>Ø      Automatic stopping of HRA</t>
  </si>
  <si>
    <t>Ø      Maintaining General &amp; Memberwise Registers.</t>
  </si>
  <si>
    <t>Ø      Starting &amp; stopping deduction.</t>
  </si>
  <si>
    <t>Ø      Maintaining memberwise and order wise accounts.</t>
  </si>
  <si>
    <t>Ø      Provision of Suspending and Restoring deduction of particular order on receipt of another order.</t>
  </si>
  <si>
    <t>Ø      Memberwise orders received.</t>
  </si>
  <si>
    <t>Ø      Memberwise &amp; Orderwise ledger.</t>
  </si>
  <si>
    <t>Ø      Monthly remittance letters.</t>
  </si>
  <si>
    <t>Ø      Monthly deduction report Memberwise &amp; Member cum Beneficiery wise</t>
  </si>
  <si>
    <t>Ø      Officers claiming conveyance reimbursement on the basis of declaration, petrol bills in respect of 4/2 wheelers owned by them</t>
  </si>
  <si>
    <t>Ø      Reimbursement of expenses incurred for medical check up by employees over specified age.</t>
  </si>
  <si>
    <t>Ø      Financial assistance to employees on LOP on account of major ailment/operation. etc</t>
  </si>
  <si>
    <t>Ø      Officers enjoying leased quarters facility</t>
  </si>
  <si>
    <t>Ø      Officers enjoying bank quarters facility</t>
  </si>
  <si>
    <t>Ø      Officers staying in their own accommodation and claiming HRA on capital cost basis</t>
  </si>
  <si>
    <t xml:space="preserve">Ø      Officers claiming HRA on rent receipt basis </t>
  </si>
  <si>
    <t>Ø      Officers claiming HRA on normal rates as applicable to the center.</t>
  </si>
  <si>
    <t>Details of pensioners who have availed benefits of addition to qualifying service :</t>
  </si>
  <si>
    <t>Ø      On Educational Qualification &amp; Experience as considered essential by the Bank at the time of recruitment</t>
  </si>
  <si>
    <t>Ø      On Military Service</t>
  </si>
  <si>
    <t>Ø      On Premature Retirement</t>
  </si>
  <si>
    <t>Ø      Payment of Gratuity Act, 1972</t>
  </si>
  <si>
    <t>Ø      Payment of Bonus Act, 1965</t>
  </si>
  <si>
    <t>Ø      Payment of Wages Act, 1936</t>
  </si>
  <si>
    <t>Ø      Bank Pension Regulations</t>
  </si>
  <si>
    <t>Ø      CCS Pension Rules</t>
  </si>
  <si>
    <t>Ø      Bank Administrative Instructions on Pension</t>
  </si>
  <si>
    <t>Ø      Pension Regulations of other financial organisations</t>
  </si>
  <si>
    <t>Ø      Bank Discipline Rules</t>
  </si>
  <si>
    <t>Ø      Bank Staff Rules</t>
  </si>
  <si>
    <t>Ø      Bank PF Regulations</t>
  </si>
  <si>
    <t>Ø      Bank Housing Loan Rules</t>
  </si>
  <si>
    <t>Ø      Other Regulations and Administrative Instructions</t>
  </si>
  <si>
    <t>Ø      Compendium of case decisions with search facility subject wise</t>
  </si>
  <si>
    <t>Ø      Officers - on attaining 50 years and then from 55 yrs onwards</t>
  </si>
  <si>
    <t>Ø      Group B - on attaining 50 years and 55 years</t>
  </si>
  <si>
    <t>Ø      Group C - on attaining 55 years and 57 years.</t>
  </si>
  <si>
    <t>Ø      Retired</t>
  </si>
  <si>
    <t xml:space="preserve">Ø      Deceased </t>
  </si>
  <si>
    <t>Ø      Resigned</t>
  </si>
  <si>
    <t>Ø      Equal Remuneration Act, 1976 Industrial Dispute Act, 1947</t>
  </si>
  <si>
    <t>Functional Specs 
Count (Rows)</t>
  </si>
  <si>
    <t xml:space="preserve">Capability of preparing List of National and International Training Institutions for different business verticals linked to the training need assessed.						</t>
  </si>
  <si>
    <t>Ø      classroom(s)</t>
  </si>
  <si>
    <t>Ø      discussion room(s) computer lab</t>
  </si>
  <si>
    <t>Ø      hostel room(s)</t>
  </si>
  <si>
    <t>No. of training progs/seminars/workshops/ conferences organised for senior officers and top executives</t>
  </si>
  <si>
    <t xml:space="preserve">Provision uniforms to record the bill particulars evidencing the purchase of   </t>
  </si>
  <si>
    <t>Ø      Sundry Advances a/c – Transfer Advance</t>
  </si>
  <si>
    <t>Ø      Sundry Creditors a/c- Refund of Transfer Advance with the balances maintained by respective authority and maintenance of related records/files.</t>
  </si>
  <si>
    <t>Ø      For A, B, C grade officers on declaration basis at half-yeraly intervals</t>
  </si>
  <si>
    <t>Ø      For grade D and above on reimbursement basis at monthly intervals against bills or direct payment to service provider if connection taken in the name of the Bank</t>
  </si>
  <si>
    <t xml:space="preserve">Ø      For mobiles to senior officers and PS/PSO/DDM at monthly intervals (grade F and above unlimited limits) </t>
  </si>
  <si>
    <t>Ø      For data cards to grade F and above unlimited limits at monthly intervals</t>
  </si>
  <si>
    <t>Ø      Number of Colonies (Centre-wise)</t>
  </si>
  <si>
    <t>Ø      Number of blocks/floors/flats with flat numbers (Colony-wise)</t>
  </si>
  <si>
    <t>Ø      Date/Terms of acquisition of Colony</t>
  </si>
  <si>
    <t>Ø      Whether in Bank's Name/Where are Documents lying</t>
  </si>
  <si>
    <t>Ø      Caretaker's Name/Contact details.</t>
  </si>
  <si>
    <t>Ø      Details of occupants, date of occupancy, family members etc.</t>
  </si>
  <si>
    <t>Ø      Details of the addition of new quarters</t>
  </si>
  <si>
    <t>Ø      Details of plots which are not yet developed</t>
  </si>
  <si>
    <t>Ø      Status of each quarter / flat – vacant/occupied/under repair/non-usable etc.</t>
  </si>
  <si>
    <t>Ø      Details of flats given on lease to other institutions(Banks / Fis)</t>
  </si>
  <si>
    <t>Ø      Flats retained by officers grade-wise on transfer (educational/ medical grounds)</t>
  </si>
  <si>
    <t>Ø      Flats retained grade-wise/group-wise after retirement</t>
  </si>
  <si>
    <t>Ø      Details of court cases and eviction proceedings</t>
  </si>
  <si>
    <t xml:space="preserve">Online application by employee – link with employee database; capturing additional information relating to telephone numbers, service provider, location of phone, and details of charges for the period </t>
  </si>
  <si>
    <t>Split up of Telephone(Landline/Datacard/Broadband/Mobile etc) charges into Rent, call charges and taxes - Period wise (Monthly etc.,)</t>
  </si>
  <si>
    <t>Support Terms &amp; Conditions for Pension Payment and Calculation Process</t>
  </si>
  <si>
    <t>Pension Gratuity &amp; PF</t>
  </si>
  <si>
    <t>Total</t>
  </si>
  <si>
    <t>Facility to adjust following types of employee leave with the payroll</t>
  </si>
  <si>
    <t>Management of Medical Aid</t>
  </si>
  <si>
    <t xml:space="preserve">The system  should  maintain all types of leave like </t>
  </si>
  <si>
    <t>Ø     PL</t>
  </si>
  <si>
    <t xml:space="preserve">Ø     CL </t>
  </si>
  <si>
    <t>Ø     ML</t>
  </si>
  <si>
    <t xml:space="preserve">Ø     SL </t>
  </si>
  <si>
    <t>Ø     special leave</t>
  </si>
  <si>
    <t>Ø     sabbatical leave</t>
  </si>
  <si>
    <t>Ø     Extra-ordinary leave (medical and non medical)</t>
  </si>
  <si>
    <t>Performance appraisal for clerical, substaff – not  self  should be  filled  by  Branch Head) – Format  for  clerical, Sub staff   in the Bank is PD 8</t>
  </si>
  <si>
    <t xml:space="preserve">System should support On line application for promotions  ie
a. Sub staff   to   Clerical 
b. Clerks      to    JMGS-1  &amp;  all  cadres 
</t>
  </si>
  <si>
    <t>System should have ability to support employee deputation to other organizations and there should be online forms available to capture and maintain such details</t>
  </si>
  <si>
    <t xml:space="preserve">Ability to categorize employees such as </t>
  </si>
  <si>
    <t>3.57.1</t>
  </si>
  <si>
    <t>3.57.2</t>
  </si>
  <si>
    <t>Ø      Normal cadre</t>
  </si>
  <si>
    <t>Ø      Specialist cadre (ex: FX  Dealers , IT  officers  if  required.)</t>
  </si>
  <si>
    <t>Capacity to handle performance based increments / incentives etc. including payments</t>
  </si>
  <si>
    <t xml:space="preserve">Ability to support and capture Compassionate  applications  </t>
  </si>
  <si>
    <t>Others</t>
  </si>
  <si>
    <t>Preparation &amp; Maintenance  of state wise  Rosters for recruitment , for promotions  - for clerks ,Sub staff ,PTS separately</t>
  </si>
  <si>
    <t>Review  of  cases of  officers after  completion  of 55 years of  age /30 years of  service.</t>
  </si>
  <si>
    <t>Ø      Balanced Score Card</t>
  </si>
  <si>
    <t xml:space="preserve">Competency  Assessment  and  Potential  Appraisal								</t>
  </si>
  <si>
    <t>6.3.1</t>
  </si>
  <si>
    <t>The system should be capable of maintaining the date of changes in the nature of branch (rural to semi urban, semi urban to urban, etc) which impacts employee service histrory and pormotions</t>
  </si>
  <si>
    <t>3.9.6</t>
  </si>
  <si>
    <t>The system should be capable of maintaining the date of changes in the nature of branch (rural to semi urban, semi urban to urban, etc) which impacts employee reimbursements and benefits</t>
  </si>
  <si>
    <t>14.3.127</t>
  </si>
  <si>
    <t>The system should be capable of capturing qualification/training completed by the employee externally or prior to joining the organisation. This should include trainings attended internally as well  This information should be inputable by the employee/Personnel Dept. This information should be inputable by the employee/Personnel Dept.</t>
  </si>
  <si>
    <t>Provision to record reason for non attendance and permission granted thereby and also recovery of notional cost for non attendance without valid reason.</t>
  </si>
  <si>
    <t>The system  should capture and maintain history data of external instructors.  External instructors also includes our own staff drawn from other departments/centres /branches and also their profiles</t>
  </si>
  <si>
    <t>The system should capture and maintain number of personnel trained - month wise, cadre wise, zone wise, inhouse-external training wise, training category wise etc and categories like Sex,SC/ST/BC/PH/Ex-serviceman and religion etc</t>
  </si>
  <si>
    <t xml:space="preserve">The design of the training module should be generic includes details in nature and 	binds courses, faculty, resource persons (in house subject experts),	mentors,  infrastructure,  administration,  and  testing,  budgeting  and	costing details. </t>
  </si>
  <si>
    <t>There should be a facility to update the employees profile   upon   his/   her   successful   completion   of   the   training	programme and  in  accordance with the	provisions    of Recruitment, Induction, Training, Placement, Promotion, Transfer and Exit Policy provisions from time to time. (The system should automatically update the profile and no manual intervention needed)Policy provisions from</t>
  </si>
  <si>
    <t xml:space="preserve">This performance determination should result in an automatic upgrade of employee upgrade profile.					</t>
  </si>
  <si>
    <t>The system should support creation and maintainence of the Bank's Branch master which can be directly linked to the payroll</t>
  </si>
  <si>
    <t>System should provide for Cost Planning for various  target specifications or basic pay, including vacant or part-time positions</t>
  </si>
  <si>
    <t>Capturing the course contents of each training course</t>
  </si>
  <si>
    <t>Facility to capture programmes available</t>
  </si>
  <si>
    <t>In-house programmes conducted by training establishments</t>
  </si>
  <si>
    <t>Programmes conducted for special categories</t>
  </si>
  <si>
    <t>Details of faculty members including date of posting, areas of expertise, etc</t>
  </si>
  <si>
    <t>Identify the courses that instructors are qualified to teach based on their area of specialization</t>
  </si>
  <si>
    <t>Maintaining topic/subject wise/institution wise database of faculties</t>
  </si>
  <si>
    <t>Maintaining data on employees in Grade A, B, C</t>
  </si>
  <si>
    <t>Maintenance of data regarding updation visits by faculty members</t>
  </si>
  <si>
    <t xml:space="preserve">Ø      Training Cards are not maintained </t>
  </si>
  <si>
    <t>Total no. of staff in various groups(For ex. Group A, Group B, Group C, etc)</t>
  </si>
  <si>
    <t>Ø      Traning Cards maintained but not updated</t>
  </si>
  <si>
    <t>Any other o/s programmes conducted</t>
  </si>
  <si>
    <t>Enrolment of employee into the scheme - inclusion of new insurance schemes</t>
  </si>
  <si>
    <t>Recovery of monthly premium from salary - grouping of insurance schemes availed by employees</t>
  </si>
  <si>
    <t>Consolidation of premia and remittance to LIC on a specified period (Monthly, annually, etc)</t>
  </si>
  <si>
    <t>Change in premium amount done based on change / revision in policy availed</t>
  </si>
  <si>
    <t>Change in category of members done at the time of annual renewal</t>
  </si>
  <si>
    <t>Receipt of claims from retired and expired employees</t>
  </si>
  <si>
    <t>Capturing employee-wise data for exercising option for Subscription(ES), Emp. Additional Subs.(EAS), Recovery</t>
  </si>
  <si>
    <t>Data on number of ex-servicemen employees in the employee list of the Bank</t>
  </si>
  <si>
    <t>System should have the ability for viewing the data in the form of dashboards</t>
  </si>
  <si>
    <t>Appendix 01 - HRMS Specifications - Total requirements summary</t>
  </si>
  <si>
    <t>Ability to maintain statewise roster for</t>
  </si>
  <si>
    <t>Ø      Promotions</t>
  </si>
  <si>
    <t>Ø      Transfers</t>
  </si>
  <si>
    <t>Ø      Recruitment</t>
  </si>
  <si>
    <t xml:space="preserve">Should 	incorporate	the   existing   systems   &amp;   procedures, regulations  of  each  trust  viz.,  Provident  Fund,  Pension  Fund  &amp; Gratuity Fund including investments	</t>
  </si>
  <si>
    <t>Employee Information System - Capability to maintain personal information of employees for master such as:</t>
  </si>
  <si>
    <t>Tour Approval and Claim Processing:</t>
  </si>
  <si>
    <t>Facility to credit the employee’s account by the advanced sanctioned and passing necessary entries in the books of accounts</t>
  </si>
  <si>
    <t>a.</t>
  </si>
  <si>
    <t>b.</t>
  </si>
  <si>
    <t>c.</t>
  </si>
  <si>
    <t>d.</t>
  </si>
  <si>
    <t>e.</t>
  </si>
  <si>
    <t>f.</t>
  </si>
  <si>
    <t>g.</t>
  </si>
  <si>
    <t>h.</t>
  </si>
  <si>
    <t>i.</t>
  </si>
  <si>
    <t>Report on Training:</t>
  </si>
  <si>
    <t>j.</t>
  </si>
  <si>
    <t>k.</t>
  </si>
  <si>
    <t>l.</t>
  </si>
  <si>
    <t>m.</t>
  </si>
  <si>
    <t>4.27.1</t>
  </si>
  <si>
    <t>4.27.2</t>
  </si>
  <si>
    <t>4.27.3</t>
  </si>
  <si>
    <t>4.27.4</t>
  </si>
  <si>
    <t>4.27.5</t>
  </si>
  <si>
    <t>4.27.6</t>
  </si>
  <si>
    <t>4.27.7</t>
  </si>
  <si>
    <t>4.27.8</t>
  </si>
  <si>
    <t>4.27.9</t>
  </si>
  <si>
    <t>4.27.10</t>
  </si>
  <si>
    <t>4.27.11</t>
  </si>
  <si>
    <t>4.27.12</t>
  </si>
  <si>
    <t>4.27.13</t>
  </si>
  <si>
    <t>4.27.14</t>
  </si>
  <si>
    <t>4.27.15</t>
  </si>
  <si>
    <t>4.27.16</t>
  </si>
  <si>
    <t>4.27.17</t>
  </si>
  <si>
    <t>4.28.1</t>
  </si>
  <si>
    <t>4.28.2</t>
  </si>
  <si>
    <t>4.29.1</t>
  </si>
  <si>
    <t>4.29.2</t>
  </si>
  <si>
    <t>4.29.3</t>
  </si>
  <si>
    <t>4.29.4</t>
  </si>
  <si>
    <t>4.29.5</t>
  </si>
  <si>
    <t>4.29.6</t>
  </si>
  <si>
    <t>4.29.7</t>
  </si>
  <si>
    <t>4.29.8</t>
  </si>
  <si>
    <t>4.29.9</t>
  </si>
  <si>
    <t>4.29.10</t>
  </si>
  <si>
    <t>4.29.11</t>
  </si>
  <si>
    <t>4.29.12</t>
  </si>
  <si>
    <t>5.100.1</t>
  </si>
  <si>
    <t>5.100.2</t>
  </si>
  <si>
    <t>5.100.3</t>
  </si>
  <si>
    <t>5.100.4</t>
  </si>
  <si>
    <t>5.100.5</t>
  </si>
  <si>
    <t>5.100.6</t>
  </si>
  <si>
    <t>5.100.7</t>
  </si>
  <si>
    <t>5.100.8</t>
  </si>
  <si>
    <t>5.100.9</t>
  </si>
  <si>
    <t>5.100.10</t>
  </si>
  <si>
    <t>5.100.11</t>
  </si>
  <si>
    <t>5.100.12</t>
  </si>
  <si>
    <t>n.</t>
  </si>
  <si>
    <t>o.</t>
  </si>
  <si>
    <t>p.</t>
  </si>
  <si>
    <t>q.</t>
  </si>
  <si>
    <t>r.</t>
  </si>
  <si>
    <t>s.</t>
  </si>
  <si>
    <t>t.</t>
  </si>
  <si>
    <t>u.</t>
  </si>
  <si>
    <t>v.</t>
  </si>
  <si>
    <t>w.</t>
  </si>
  <si>
    <t>x.</t>
  </si>
  <si>
    <t>y.</t>
  </si>
  <si>
    <t>z.</t>
  </si>
  <si>
    <t>5.101.1</t>
  </si>
  <si>
    <t>5.102.1</t>
  </si>
  <si>
    <t>5.102.2</t>
  </si>
  <si>
    <t>5.102.3</t>
  </si>
  <si>
    <t>5.102.4</t>
  </si>
  <si>
    <t>5.102.5</t>
  </si>
  <si>
    <t>5.102.6</t>
  </si>
  <si>
    <t>5.102.7</t>
  </si>
  <si>
    <t>5.102.8</t>
  </si>
  <si>
    <t>5.102.9</t>
  </si>
  <si>
    <t>5.102.10</t>
  </si>
  <si>
    <t>5.102.11</t>
  </si>
  <si>
    <t>5.102.12</t>
  </si>
  <si>
    <t>5.102.13</t>
  </si>
  <si>
    <t>5.102.14</t>
  </si>
  <si>
    <t>5.103.1</t>
  </si>
  <si>
    <t>5.103.2</t>
  </si>
  <si>
    <t>5.103.3</t>
  </si>
  <si>
    <t>5.103.4</t>
  </si>
  <si>
    <t>5.103.5</t>
  </si>
  <si>
    <t>5.104.1</t>
  </si>
  <si>
    <t>5.104.2</t>
  </si>
  <si>
    <t>5.104.3</t>
  </si>
  <si>
    <t>5.105.1</t>
  </si>
  <si>
    <t>5.105.2</t>
  </si>
  <si>
    <t>5.105.3</t>
  </si>
  <si>
    <t>5.106.1</t>
  </si>
  <si>
    <t>5.107.1</t>
  </si>
  <si>
    <t>5.107.2</t>
  </si>
  <si>
    <t>5.108.1</t>
  </si>
  <si>
    <t>5.108.2</t>
  </si>
  <si>
    <t>5.108.3</t>
  </si>
  <si>
    <t>5.109.1</t>
  </si>
  <si>
    <t>5.109.2</t>
  </si>
  <si>
    <t>5.109.3</t>
  </si>
  <si>
    <t>5.110.1</t>
  </si>
  <si>
    <t>5.111.1</t>
  </si>
  <si>
    <t>5.111.2</t>
  </si>
  <si>
    <t>5.111.3</t>
  </si>
  <si>
    <t>5.111.4</t>
  </si>
  <si>
    <t>5.112.1</t>
  </si>
  <si>
    <t>5.112.2</t>
  </si>
  <si>
    <t>5.112.3</t>
  </si>
  <si>
    <t>5.112.4</t>
  </si>
  <si>
    <t>5.113.1</t>
  </si>
  <si>
    <t>5.113.2</t>
  </si>
  <si>
    <t>5.113.3</t>
  </si>
  <si>
    <t>5.114.1</t>
  </si>
  <si>
    <t>5.115.1</t>
  </si>
  <si>
    <t>5.115.2</t>
  </si>
  <si>
    <t>5.116.1</t>
  </si>
  <si>
    <t>5.116.2</t>
  </si>
  <si>
    <t>5.116.3</t>
  </si>
  <si>
    <t>5.117.1</t>
  </si>
  <si>
    <t>5.117.2</t>
  </si>
  <si>
    <t>5.117.3</t>
  </si>
  <si>
    <t>5.117.4</t>
  </si>
  <si>
    <t>5.118.1</t>
  </si>
  <si>
    <t>7.113.1</t>
  </si>
  <si>
    <t>7.113.2</t>
  </si>
  <si>
    <t>7.113.3</t>
  </si>
  <si>
    <t>7.113.4</t>
  </si>
  <si>
    <t>7.113.5</t>
  </si>
  <si>
    <t>7.114.1</t>
  </si>
  <si>
    <t>7.114.2</t>
  </si>
  <si>
    <t>7.115.1</t>
  </si>
  <si>
    <t>7.115.2</t>
  </si>
  <si>
    <t>7.115.3</t>
  </si>
  <si>
    <t>7.115.4</t>
  </si>
  <si>
    <t>i)</t>
  </si>
  <si>
    <t>ii)</t>
  </si>
  <si>
    <t>iii)</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</si>
  <si>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</si>
  <si>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</si>
  <si>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</si>
  <si>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</si>
  <si>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</si>
  <si>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</si>
  <si>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</si>
  <si>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</si>
  <si>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</si>
  <si>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</si>
  <si>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</si>
  <si>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</si>
  <si>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</si>
  <si>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</si>
  <si>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</si>
  <si>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</si>
  <si>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</si>
  <si>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</si>
  <si>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</si>
  <si>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</si>
  <si>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</si>
  <si>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</si>
  <si>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</si>
  <si>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</si>
  <si>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</si>
  <si>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</si>
  <si>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</si>
  <si>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</si>
  <si>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</si>
  <si>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</si>
  <si>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iv)</t>
  </si>
  <si>
    <t>v)</t>
  </si>
  <si>
    <t>vi)</t>
  </si>
  <si>
    <t>vii)</t>
  </si>
  <si>
    <t>viii)</t>
  </si>
  <si>
    <t>ix)</t>
  </si>
  <si>
    <t>x)</t>
  </si>
  <si>
    <t>xi)</t>
  </si>
  <si>
    <t>xii)</t>
  </si>
  <si>
    <t>xiii)</t>
  </si>
  <si>
    <t>xiv)</t>
  </si>
  <si>
    <t>xv)</t>
  </si>
  <si>
    <t>d</t>
  </si>
  <si>
    <t>e</t>
  </si>
  <si>
    <t>i</t>
  </si>
  <si>
    <t>Calculations</t>
  </si>
  <si>
    <t>All S score</t>
  </si>
  <si>
    <t>All C Score</t>
  </si>
  <si>
    <t>All A Score</t>
  </si>
  <si>
    <t>All U Score</t>
  </si>
  <si>
    <t>Transfers and Promotions</t>
  </si>
  <si>
    <t>Calculation of Vacancies</t>
  </si>
  <si>
    <t>Capability    to   auto   calculate    vacancies    based   on   rules   e.g.   upward movement/wastages/position  upgrades/downgrades/available  manpower in the particular grade (Provision for user intervention should be available)</t>
  </si>
  <si>
    <t>Capability   to  project   vacancies   for  specified   period   and   also  populate probable candidates</t>
  </si>
  <si>
    <t>Capability   to   re‐calculate   the   vacancies   and   probable   candidates   with different options for promotion policy modeling based on criteria – An MIS Report need to be provided.</t>
  </si>
  <si>
    <t>Capability    to    automate    manpower    requirement/planning     based    on competencies, skills, experience, qualification and other criteria, Budget</t>
  </si>
  <si>
    <t>Capability    to    make    provisions    for    direct    employment/    promotion/recruitment to specialist categories/ or contractual employees</t>
  </si>
  <si>
    <t>A recruitment  module which would enable populating  an employee  record when he joins any office</t>
  </si>
  <si>
    <t>Capability  to project  cadre  wise/grade‐wise  manpower  requirements  for a specified period based on data relating to resignations/ dismissals/future retirement etc..</t>
  </si>
  <si>
    <t>Capability   to  analyze   the  cadre  wise,  grade  wise,  post  wise  resources available and required and do a gap analysis with specific time frame. An MIS Report need to be provided.</t>
  </si>
  <si>
    <t>Capability   to   issue   alerts   before   any   position   falling   vacant   due   to retirement/term of temporary or contractual employee getting over</t>
  </si>
  <si>
    <t>Capability to generate a consolidated manpower plan (Institution‐wise/Unit‐wise) for approval through work‐flow</t>
  </si>
  <si>
    <t>Capability to integrate with the recruitment/promotion  module for filling up of vacancies</t>
  </si>
  <si>
    <t>Skill/Competency  identification,  training,  evaluation,  mapping  with position requirement.</t>
  </si>
  <si>
    <t>Define every person on payroll as either of following: permanent employee, temporary  employee,  ad‐hoc  recruited  employee,  ad‐hoc  promoted employee,  employment  extended  employee,  contractual  employee,  retired and contractually appointed, outsourced provided employee.</t>
  </si>
  <si>
    <t xml:space="preserve">Facility  to record the virtual 	classrom 	proceedings		and upload for the purpose of those who could not attend and for those taking self paced courses.						</t>
  </si>
  <si>
    <t xml:space="preserve">Capability to run virtual class room training on remote link basis for 	faculty led virtual class room and at the designated time permits the	faculty to initiate the virtual class session by taking control of t he	desk tops/laptops of those who have joined the course and consent to 	transfer the control rights for the session available. Faculty shall also have the ability to transfer communication rights to anparticipant 	to raise a question or use white board facility to make a point for collaborative learning. Please explain the hardware required for the purpose   and   whether   it   can   be   done   purely   on   the intranet/internet with a mobile/landline-360 degree of Feedback.									</t>
  </si>
  <si>
    <t>The  software  shall  support  a  three  level  classification  of  training  courses: program, module and course level</t>
  </si>
  <si>
    <t>The system should include number of sessions, maximum / minimum employees that can be enrolled, maximum wait listed employees, and based on  mapping  module  and  program  should  be  automatically  updated  and online training facility.</t>
  </si>
  <si>
    <t>Enrolling an employee into a program could be on the basis of pre‐requisites or by an organizational policy that details eligibility parameters. Eligibility parameters could be years in service, category of management or other such employee profile determining  parameters.  Facility for storing the reference materials  for a program,  module,  or a course,  with details  such as author name, available at (venue), publications etc. should be provided, enrollment by referral, actuated by promotion.</t>
  </si>
  <si>
    <t>Provision to maintain employee feedback on training attended and consolidate participant's feedback for evaluation on the course and faculty effectiveness. This information should get emailed to Principal of Bank's training college as well. Course request and training needs are available as a lookup.</t>
  </si>
  <si>
    <t>Test performance based on no. of attempts and score obtained by employee</t>
  </si>
  <si>
    <t>This  performance  determination  should  result  in an automatic  upgrade  of employee profile to consider special allowance/pay/incentive for skill upgradation.</t>
  </si>
  <si>
    <t>Capability to calculate the cost to Government and to host interaction with trainers, interactive helpdesk, faculty / Group Evaluation on the basis of feedback etc.</t>
  </si>
  <si>
    <t>Faculty and skill gap / training requirement of the targeted employee cluster</t>
  </si>
  <si>
    <t>Provision to enroll at individual level as well as at group level, including facility of self nomination</t>
  </si>
  <si>
    <t>Provide for various types of course enrollments  viz., employee  enrollment, manager   enrollments,   training   needs   identification   from   Performance Appraisal System (Limited Features), (Online except rating)</t>
  </si>
  <si>
    <t>Ability to assess instructor competencies for conducting particular course.</t>
  </si>
  <si>
    <t>Track and schedule courses for conducting  in‐house/  external/customized  training  programs based on the training need analysis</t>
  </si>
  <si>
    <t>Capability to prepare and publish training calendar for in house and other external trainings</t>
  </si>
  <si>
    <t>Capability of undertaking training need analysis for various units for creating a   training   plan   using   multiple   tools   e.g.   performance    management, competency  management,  and succession  planning,  self nomination  etc or deriving from PAR – skill upgradation needs.</t>
  </si>
  <si>
    <t>Permit  the  definition  of  a  time  calendar  with  provision  for  Indian  National Holidays and State Holidays which are local in nature</t>
  </si>
  <si>
    <t>The  Leave  system  shall  permit  the  definition  of  leave  types  such  as  casual, privilege, medical, maternity, etc</t>
  </si>
  <si>
    <t>It shall additionally allow for leave application through a three‐stage process of application, authorization, and confirmation</t>
  </si>
  <si>
    <r>
      <t xml:space="preserve">Ø    </t>
    </r>
    <r>
      <rPr>
        <sz val="11"/>
        <color theme="1"/>
        <rFont val="Calibri"/>
        <family val="2"/>
        <scheme val="minor"/>
      </rPr>
      <t>Validate the process of unauthorized absence record, mass leave, absence</t>
    </r>
  </si>
  <si>
    <r>
      <t xml:space="preserve">Ø    </t>
    </r>
    <r>
      <rPr>
        <sz val="11"/>
        <color theme="1"/>
        <rFont val="Calibri"/>
        <family val="2"/>
        <scheme val="minor"/>
      </rPr>
      <t>Posting rule for maximum / minimum days</t>
    </r>
  </si>
  <si>
    <r>
      <t xml:space="preserve">Ø    </t>
    </r>
    <r>
      <rPr>
        <sz val="11"/>
        <color theme="1"/>
        <rFont val="Calibri"/>
        <family val="2"/>
        <scheme val="minor"/>
      </rPr>
      <t>Leave encashment and procedure for calculation of amount</t>
    </r>
  </si>
  <si>
    <r>
      <t xml:space="preserve">Ø    </t>
    </r>
    <r>
      <rPr>
        <sz val="11"/>
        <color theme="1"/>
        <rFont val="Calibri"/>
        <family val="2"/>
        <scheme val="minor"/>
      </rPr>
      <t>Entitlement Units</t>
    </r>
  </si>
  <si>
    <t>Flags  for  indication  whether  medical  certification  is  mandatory,  whether  the leave is holiday inclusive, whether it affects service growth, etc</t>
  </si>
  <si>
    <t>The system should permit bulk eligibility definitions also</t>
  </si>
  <si>
    <t>Ability to maintain and configure all types of leave like CL, PL, SL, ML, Extra­ordinary leave (both on medical and non-­medial ground), Special Leave, Special Casual Leave, Unauthorised absence, Sports related, Sabbatical leave with a provision to add any new type of leave which may be introduced on a future date with a provision to differentiate them as leave which will be considered as active service and inactive service for the purpose of calculation of P.L credit</t>
  </si>
  <si>
    <t>The system should allow users to view leave balances on any date (past, current or future) and prospective leave should be based on approved, leave pending approval through  an  accrual  process  in  the  system automatically based on user defined criteria.</t>
  </si>
  <si>
    <t>Capability to maintain local holidays and integrate with the leave management</t>
  </si>
  <si>
    <t>Capability   to   provide   the   Manager   consolidated   status   of   present/absent employees working under him/her.</t>
  </si>
  <si>
    <t>Capability   to  intimate   the  controlling   officer   when  an  employee   goes   on unauthorized  leave  (unmarked  attendance)  /  returns  back  from  unauthorized leave/  extends  leave/  reports  in  the  middle  of  the  sanctioned  leave  period (along with appropriate reduction in sanction)</t>
  </si>
  <si>
    <t>Capability to pop up a 'to‐do' list of system prompted/ user fed tasks at first login of the day in HRMS</t>
  </si>
  <si>
    <t>Automated leave approval process including issuance of leave approval letters.</t>
  </si>
  <si>
    <t>Capability  to  issue  order  for  treating  certain  leave  as  leave  not  due  or  as unauthorized absence and integration with pay module for withholding of pay of corresponding period.</t>
  </si>
  <si>
    <t>Integration  with Employee  Appraisal  (PAR) module  to count minimum  duty of three months for eligibility of writing PAR.</t>
  </si>
  <si>
    <t>Provision to freeze the leave balance and LTC block of officers on study Leave / on EOL to join spouse and allowance that needs to be paid, if any</t>
  </si>
  <si>
    <t>Employee’s leave record along with a graphical visual presentation</t>
  </si>
  <si>
    <t xml:space="preserve">Should create standard career paths for various cadres,  streams,  grades  and scales in the organization in terms of various possible moves from the current level / grade in the organization  </t>
  </si>
  <si>
    <t>Ability  to  define  grade  advancements  within  a  channel  (seniority/Merit/time based) benefit of 9, 18, 27 or of 12, 24, 36 years.</t>
  </si>
  <si>
    <t>Sending promotion intimation letter with fitment Ability to draw a competency matrix in he sysem and define the competencies/skills/roles/responsibilities equired at each level/position for the purpose of promotion (included in Competency Management also)</t>
  </si>
  <si>
    <t>Ability to obtain work flow based clearance on vigilance/disciplinary  cases from various authorities ‐ Under Consideration</t>
  </si>
  <si>
    <t>Ability to redefine new job positions / new designations based on promotions and transfers</t>
  </si>
  <si>
    <t>Ability to support prospective/wait listed promotions/select list</t>
  </si>
  <si>
    <t>Ability to do salary fitment on promotion</t>
  </si>
  <si>
    <t>Ability to deal with Ad‐hoc promotions and deal with sealed cover cases</t>
  </si>
  <si>
    <t>Report on pending promotion cases or those in sealed covers</t>
  </si>
  <si>
    <t>14.3.128</t>
  </si>
  <si>
    <t>Ability to incorporate consultation report of GPSC and process promotions on the basis of such recommendations.</t>
  </si>
  <si>
    <t>14.3.129</t>
  </si>
  <si>
    <t>The system should maintain full transfer history of employee including name of the branch/office with branch type (rural, urban, semi-urben, metro) , region wise (surplus/deficit) zone wise (within zone/ out of zone transfer),  date of joining, date of relieving etc, since recruitment – also known as employee posting profile</t>
  </si>
  <si>
    <t>Capability to integrate to categorization module for arriving at the surplus and vacant positions</t>
  </si>
  <si>
    <t>Provision  of  a  team  builder support where  in  employee  profile, including all the direct reports and all reporting officers of an employee under zone of consideration of last ten years be displayed graphically in a relationship format.</t>
  </si>
  <si>
    <t>Provision to maintain lateral transfer details and transfers on promotion</t>
  </si>
  <si>
    <t>Ability  to  generate  Office  Orders  through  print  /  emails  of  transfers  with intimation to employee and office(s) concerned.</t>
  </si>
  <si>
    <t>Ability to generate relieving letters on transfer and signing of CTC in the system.</t>
  </si>
  <si>
    <t>Ability to capture transfer implementation upon taking over of charge</t>
  </si>
  <si>
    <t>Provision for relieving subject to handing over of charge of Government assets provided for discharge of functions of a post with supervisor override facility</t>
  </si>
  <si>
    <t>Report  on all CTC signed  without  handing  over  Government  assets  issued  for discharge of functions</t>
  </si>
  <si>
    <t>Provision of shadow log in to PA/PS attached with a Minister / Secretary / Other officer. Change of shadow log in when CTC is signed.</t>
  </si>
  <si>
    <t>Ability to process the voluntary retirement application as per the rules defined for the particular scheme</t>
  </si>
  <si>
    <t>Conducting Exit Interview - Online and real time and record observations/comments of the authority.</t>
  </si>
  <si>
    <t>Mid  career  review  at 15, 25 years,  50 years  of age for ascertaining  ability  of employee  for  continuation  or for  compulsory  retirement,    generation  of case records combining PAR gradation, medical leave history</t>
  </si>
  <si>
    <t>After Retirement benefits (Medical, etc)</t>
  </si>
  <si>
    <t>Provision to incorporate different formats of forms in template form and ability to  generate  such  forms  online  for  further  processing  of  Pension  and  other benefits</t>
  </si>
  <si>
    <t>Should  allow  for  recording  travel  requisitions  as  per  travel  policy  with  the following details</t>
  </si>
  <si>
    <t>Should  support  a  workflow  based  authorization  for  travel  requisitions.    The authorizing person should be determined based on:</t>
  </si>
  <si>
    <t>Should  allow  for  recording  travel  arrangements  booked  against  each  travel requisition</t>
  </si>
  <si>
    <t>Should  allow  for  recording  advances  for  travel  against  a  requisition,   after approval</t>
  </si>
  <si>
    <t>Should allow for recording travel expense report once the travel is completed</t>
  </si>
  <si>
    <t>Should automatically account for the travel expense report after approval</t>
  </si>
  <si>
    <t>Should be integrated with accounts payable for creating liabilities against each travel expense recorded in the travel expense report</t>
  </si>
  <si>
    <t>Should  be  integrated  with  Project  Management  for  recording  travel  related expenses against the project</t>
  </si>
  <si>
    <t>Should allow for final settlement of a travel (i.e. adjusting against any advance)</t>
  </si>
  <si>
    <t>Provision for advanced payment of medical aid and issuing of credit letters for medical treatments</t>
  </si>
  <si>
    <t>Preparation of post based roster to arrive at the backlog, if any under various reserved category and new  roster  points  to  facilitate  decision making during recruitment</t>
  </si>
  <si>
    <t>All  India  Roster  for officers - Horizontal,   vertical,  Ex‐Servicemen   roster  as  per  the statutory requirement</t>
  </si>
  <si>
    <t>Mapping   the   organization   structures   to   roster   that   helps   in   employee management</t>
  </si>
  <si>
    <t>Creating roster points based on the rules defined in the system</t>
  </si>
  <si>
    <t>Ability to manage the roster points at the Central &amp; state level to manage the specific requirement &amp; adhere to local statutory requirements</t>
  </si>
  <si>
    <t>Ability to define percentage of reservation across categories</t>
  </si>
  <si>
    <t>Ability to map employee to roster points</t>
  </si>
  <si>
    <t>Ability to define the validity dates for rosters</t>
  </si>
  <si>
    <t>Reporting functionality in roster that include the following</t>
  </si>
  <si>
    <t>Current staffing situation on code/ roster/ roster point and employee</t>
  </si>
  <si>
    <t>List of changes within a roster for a specified time frame</t>
  </si>
  <si>
    <t>List all new‐hires in a time frame with additional information about the military status</t>
  </si>
  <si>
    <t>Actual rosters</t>
  </si>
  <si>
    <t>Provision to download the roster reports to Excel sheets</t>
  </si>
  <si>
    <t>Ability to define Ad‐hoc queries in rosters</t>
  </si>
  <si>
    <t>Ø      PF No.</t>
  </si>
  <si>
    <t>Ø      Adhaar Card No.</t>
  </si>
  <si>
    <t>Ability to define the period for which appraisal is being carried out (Monthly/Quarterly/Half yearly/Yearly etc.) and also should be able to define next appraisal due</t>
  </si>
  <si>
    <t>Ability to draw a Performance  Matrix/Job  Matrix and map   Key Responsibility Areas for each employee (individual goal setting) position in the institution based on the Matrix</t>
  </si>
  <si>
    <t>Ability  to  design  the  matrix  based  on  behavioral  and  technical  (functional) competencies for each cadre / grade in the organization</t>
  </si>
  <si>
    <t>Capability  to  integrate  with  pay  roll  for  sanction  of  performance  incentives through work flows</t>
  </si>
  <si>
    <t>Facility to capture information of self appraisal reporting, reviewing and accepting authority’s remarks through work flow</t>
  </si>
  <si>
    <t>Capability to provide for both periodical and comprehensive and open and closed appraisal system.</t>
  </si>
  <si>
    <t>Support maintenance of history of performance appraisals and promotions and integrate the same</t>
  </si>
  <si>
    <t>Capability to record feedback (midterm) report due to change in assignment or change of appraiser.</t>
  </si>
  <si>
    <t>Capability  of recommending  confirmation  of employees  who are on probation post‐recruitment or promotion, based on the performance rating</t>
  </si>
  <si>
    <t>Capability of providing feature to employees for recording achievements for self appraisal on regular basis</t>
  </si>
  <si>
    <t>Capability to generate a leadership mapping of the employee based on attribute in his PAR and to mail such report to the employee  every year along with his recorded PAR</t>
  </si>
  <si>
    <t>Capability to generate a transitional leadership map to convey to the employee how his performance in attributes is moving over a five / ten year timeframe.</t>
  </si>
  <si>
    <t>Facility  to  import  grading  obtained  by  an  employee  in  previous  two  years  in current years’ PAR form</t>
  </si>
  <si>
    <t>Features for master slave relationship to enable PS/PA to use the sytem, acting on behalf of the officers/minister etc.</t>
  </si>
  <si>
    <t>Facility for distributing certain discretionary score among all his subordinates for the purpose of special incentive or performance linked pay</t>
  </si>
  <si>
    <t>Generate  an  MIS  report  in  respect  of  each  reporting  and  reviewing  officer depicting  the distribution  of performance  appraisal  scores given by him to his subordinates in current year and in two previous years</t>
  </si>
  <si>
    <t>Facility to draw recruitment schedule in accordance with the requirement plan</t>
  </si>
  <si>
    <t>4.27.18</t>
  </si>
  <si>
    <t>4.27.19</t>
  </si>
  <si>
    <t>4.27.20</t>
  </si>
  <si>
    <t>4.27.21</t>
  </si>
  <si>
    <t>4.27.22</t>
  </si>
  <si>
    <t>4.27.23</t>
  </si>
  <si>
    <t>4.27.24</t>
  </si>
  <si>
    <t>4.27.25</t>
  </si>
  <si>
    <t>4.27.26</t>
  </si>
  <si>
    <t>4.27.27</t>
  </si>
  <si>
    <t>4.27.28</t>
  </si>
  <si>
    <t>4.27.29</t>
  </si>
  <si>
    <t>5.91.1</t>
  </si>
  <si>
    <t>5.91.2</t>
  </si>
  <si>
    <t>5.91.3</t>
  </si>
  <si>
    <t>5.91.4</t>
  </si>
  <si>
    <t>5.91.5</t>
  </si>
  <si>
    <t>5.91.6</t>
  </si>
  <si>
    <t>5.91.7</t>
  </si>
  <si>
    <t>5.91.8</t>
  </si>
  <si>
    <t>5.91.9</t>
  </si>
  <si>
    <t>5.91.10</t>
  </si>
  <si>
    <t>5.91.11</t>
  </si>
  <si>
    <t>5.91.12</t>
  </si>
  <si>
    <t>5.91.13</t>
  </si>
  <si>
    <t>5.91.14</t>
  </si>
  <si>
    <t>5.91.15</t>
  </si>
  <si>
    <t>5.91.16</t>
  </si>
  <si>
    <t>5.91.17</t>
  </si>
  <si>
    <t>5.91.18</t>
  </si>
  <si>
    <t>5.91.19</t>
  </si>
  <si>
    <t>5.91.20</t>
  </si>
  <si>
    <t>5.91.21</t>
  </si>
  <si>
    <t>5.91.22</t>
  </si>
  <si>
    <t>5.91.23</t>
  </si>
  <si>
    <t>5.91.24</t>
  </si>
  <si>
    <t>5.91.25</t>
  </si>
  <si>
    <t>5.91.26</t>
  </si>
  <si>
    <t>5.91.27</t>
  </si>
  <si>
    <t>5.91.28</t>
  </si>
  <si>
    <t>5.91.29</t>
  </si>
  <si>
    <t>5.91.30</t>
  </si>
  <si>
    <t>5.103.6</t>
  </si>
  <si>
    <t>5.103.7</t>
  </si>
  <si>
    <t>5.105.4</t>
  </si>
  <si>
    <t>5.105.5</t>
  </si>
  <si>
    <t>5.105.6</t>
  </si>
  <si>
    <t>5.105.7</t>
  </si>
  <si>
    <t>5.105.8</t>
  </si>
  <si>
    <t>5.105.9</t>
  </si>
  <si>
    <t>5.106.2</t>
  </si>
  <si>
    <t>5.106.3</t>
  </si>
  <si>
    <t>5.106.4</t>
  </si>
  <si>
    <t>5.106.5</t>
  </si>
  <si>
    <t>5.106.6</t>
  </si>
  <si>
    <t>5.106.7</t>
  </si>
  <si>
    <t>5.106.8</t>
  </si>
  <si>
    <t>5.106.9</t>
  </si>
  <si>
    <t>5.106.10</t>
  </si>
  <si>
    <t>5.106.11</t>
  </si>
  <si>
    <t>5.106.12</t>
  </si>
  <si>
    <t>5.107.3</t>
  </si>
  <si>
    <t>5.107.4</t>
  </si>
  <si>
    <t>5.107.5</t>
  </si>
  <si>
    <t>5.107.6</t>
  </si>
  <si>
    <t>5.107.7</t>
  </si>
  <si>
    <t>5.107.8</t>
  </si>
  <si>
    <t>5.107.9</t>
  </si>
  <si>
    <t>5.107.10</t>
  </si>
  <si>
    <t>5.108.4</t>
  </si>
  <si>
    <t>5.108.5</t>
  </si>
  <si>
    <t>5.108.6</t>
  </si>
  <si>
    <t>5.108.7</t>
  </si>
  <si>
    <t>5.108.8</t>
  </si>
  <si>
    <t>5.108.9</t>
  </si>
  <si>
    <t>5.108.10</t>
  </si>
  <si>
    <t>5.108.11</t>
  </si>
  <si>
    <t>5.108.12</t>
  </si>
  <si>
    <t>5.108.13</t>
  </si>
  <si>
    <t>5.108.14</t>
  </si>
  <si>
    <t>5.108.15</t>
  </si>
  <si>
    <t>5.108.16</t>
  </si>
  <si>
    <t>5.108.17</t>
  </si>
  <si>
    <t>5.108.18</t>
  </si>
  <si>
    <t>5.108.19</t>
  </si>
  <si>
    <t>5.108.20</t>
  </si>
  <si>
    <t>5.108.21</t>
  </si>
  <si>
    <t>5.108.22</t>
  </si>
  <si>
    <t>5.108.23</t>
  </si>
  <si>
    <t>5.108.24</t>
  </si>
  <si>
    <t>5.108.25</t>
  </si>
  <si>
    <t>5.110.2</t>
  </si>
  <si>
    <t>5.110.3</t>
  </si>
  <si>
    <t>5.110.4</t>
  </si>
  <si>
    <t>5.110.5</t>
  </si>
  <si>
    <t>5.110.6</t>
  </si>
  <si>
    <t>5.110.7</t>
  </si>
  <si>
    <t>5.110.8</t>
  </si>
  <si>
    <t>5.110.9</t>
  </si>
  <si>
    <t>5.110.10</t>
  </si>
  <si>
    <t>5.110.11</t>
  </si>
  <si>
    <t>5.110.12</t>
  </si>
  <si>
    <t>5.110.13</t>
  </si>
  <si>
    <t>5.110.14</t>
  </si>
  <si>
    <t>5.110.15</t>
  </si>
  <si>
    <t>5.110.16</t>
  </si>
  <si>
    <t>5.110.17</t>
  </si>
  <si>
    <t>5.110.18</t>
  </si>
  <si>
    <t>5.110.19</t>
  </si>
  <si>
    <t>5.110.20</t>
  </si>
  <si>
    <t>5.110.21</t>
  </si>
  <si>
    <t>5.111.5</t>
  </si>
  <si>
    <t>5.119.1</t>
  </si>
  <si>
    <t>5.119.2</t>
  </si>
  <si>
    <t>5.119.3</t>
  </si>
  <si>
    <t>5.119.4</t>
  </si>
  <si>
    <t>5.120.1</t>
  </si>
  <si>
    <t>5.120.2</t>
  </si>
  <si>
    <t>5.120.3</t>
  </si>
  <si>
    <t>5.120.4</t>
  </si>
  <si>
    <t>5.121.1</t>
  </si>
  <si>
    <t>5.121.2</t>
  </si>
  <si>
    <t>5.121.3</t>
  </si>
  <si>
    <t>5.121.4</t>
  </si>
  <si>
    <t>5.122.1</t>
  </si>
  <si>
    <t>5.122.2</t>
  </si>
  <si>
    <t>5.122.3</t>
  </si>
  <si>
    <t>5.122.4</t>
  </si>
  <si>
    <t>5.122.5</t>
  </si>
  <si>
    <t>5.122.6</t>
  </si>
  <si>
    <t>5.122.7</t>
  </si>
  <si>
    <t>5.122.8</t>
  </si>
  <si>
    <t>5.122.9</t>
  </si>
  <si>
    <t>5.122.10</t>
  </si>
  <si>
    <t>5.122.11</t>
  </si>
  <si>
    <t>5.123.1</t>
  </si>
  <si>
    <t>5.123.2</t>
  </si>
  <si>
    <t>5.123.3</t>
  </si>
  <si>
    <t>5.123.4</t>
  </si>
  <si>
    <t>5.123.5</t>
  </si>
  <si>
    <t>5.123.6</t>
  </si>
  <si>
    <t>5.123.7</t>
  </si>
  <si>
    <t>5.124.1</t>
  </si>
  <si>
    <t>5.124.2</t>
  </si>
  <si>
    <t>5.124.3</t>
  </si>
  <si>
    <t>5.124.4</t>
  </si>
  <si>
    <t>5.124.5</t>
  </si>
  <si>
    <t>5.124.6</t>
  </si>
  <si>
    <t>5.124.7</t>
  </si>
  <si>
    <t>5.124.8</t>
  </si>
  <si>
    <t>5.124.9</t>
  </si>
  <si>
    <t>5.124.10</t>
  </si>
  <si>
    <t>5.125.1</t>
  </si>
  <si>
    <t>5.125.2</t>
  </si>
  <si>
    <t>5.125.3</t>
  </si>
  <si>
    <t>5.125.4</t>
  </si>
  <si>
    <t>5.125.5</t>
  </si>
  <si>
    <t>5.125.6</t>
  </si>
  <si>
    <t>5.125.7</t>
  </si>
  <si>
    <t>5.125.8</t>
  </si>
  <si>
    <t>5.125.9</t>
  </si>
  <si>
    <t>5.125.10</t>
  </si>
  <si>
    <t>5.126.1</t>
  </si>
  <si>
    <t>6.60.1</t>
  </si>
  <si>
    <t>6.60.2</t>
  </si>
  <si>
    <t>6.60.3</t>
  </si>
  <si>
    <t>6.60.4</t>
  </si>
  <si>
    <t>6.60.5</t>
  </si>
  <si>
    <t>6.60.6</t>
  </si>
  <si>
    <t>6.60.7</t>
  </si>
  <si>
    <t>6.60.8</t>
  </si>
  <si>
    <t>6.60.9</t>
  </si>
  <si>
    <t>6.60.10</t>
  </si>
  <si>
    <t>6.60.11</t>
  </si>
  <si>
    <t>6.60.12</t>
  </si>
  <si>
    <t>6.60.13</t>
  </si>
  <si>
    <t>6.60.14</t>
  </si>
  <si>
    <t>6.60.15</t>
  </si>
  <si>
    <t>6.60.16</t>
  </si>
  <si>
    <t>6.60.17</t>
  </si>
  <si>
    <t>6.60.18</t>
  </si>
  <si>
    <t>6.60.19</t>
  </si>
  <si>
    <t>6.60.20</t>
  </si>
  <si>
    <t>6.60.21</t>
  </si>
  <si>
    <t>6.60.22</t>
  </si>
  <si>
    <t>6.60.23</t>
  </si>
  <si>
    <t>6.60.24</t>
  </si>
  <si>
    <t>6.60.25</t>
  </si>
  <si>
    <t>6.60.26</t>
  </si>
  <si>
    <t>6.60.27</t>
  </si>
  <si>
    <t>6.61.1</t>
  </si>
  <si>
    <t>6.61.2</t>
  </si>
  <si>
    <t>6.61.3</t>
  </si>
  <si>
    <t>6.61.4</t>
  </si>
  <si>
    <t>6.61.5</t>
  </si>
  <si>
    <t>6.61.6</t>
  </si>
  <si>
    <t>6.61.7</t>
  </si>
  <si>
    <t>6.61.8</t>
  </si>
  <si>
    <t>6.61.9</t>
  </si>
  <si>
    <t>6.61.10</t>
  </si>
  <si>
    <t>6.61.11</t>
  </si>
  <si>
    <t>6.61.12</t>
  </si>
  <si>
    <t>6.61.13</t>
  </si>
  <si>
    <t>6.61.14</t>
  </si>
  <si>
    <t>6.61.15</t>
  </si>
  <si>
    <t>6.61.16</t>
  </si>
  <si>
    <t>6.61.17</t>
  </si>
  <si>
    <t>6.61.18</t>
  </si>
  <si>
    <t>6.61.19</t>
  </si>
  <si>
    <t>6.61.20</t>
  </si>
  <si>
    <t>6.61.21</t>
  </si>
  <si>
    <t>6.61.22</t>
  </si>
  <si>
    <t>6.61.23</t>
  </si>
  <si>
    <t>6.62.1</t>
  </si>
  <si>
    <t>6.62.2</t>
  </si>
  <si>
    <t>6.62.3</t>
  </si>
  <si>
    <t>6.62.4</t>
  </si>
  <si>
    <t>6.62.5</t>
  </si>
  <si>
    <t>6.62.6</t>
  </si>
  <si>
    <t>6.62.7</t>
  </si>
  <si>
    <t>6.62.8</t>
  </si>
  <si>
    <t>6.62.9</t>
  </si>
  <si>
    <t>6.62.10</t>
  </si>
  <si>
    <t>6.62.11</t>
  </si>
  <si>
    <t>6.62.12</t>
  </si>
  <si>
    <t>6.62.13</t>
  </si>
  <si>
    <t>6.62.14</t>
  </si>
  <si>
    <t>6.62.15</t>
  </si>
  <si>
    <t>6.62.16</t>
  </si>
  <si>
    <t>6.62.17</t>
  </si>
  <si>
    <t>6.62.18</t>
  </si>
  <si>
    <t>6.62.19</t>
  </si>
  <si>
    <t>6.62.20</t>
  </si>
  <si>
    <t>6.62.21</t>
  </si>
  <si>
    <t>6.62.22</t>
  </si>
  <si>
    <t>6.63.1</t>
  </si>
  <si>
    <t>6.63.2</t>
  </si>
  <si>
    <t>6.63.3</t>
  </si>
  <si>
    <t>8.2.1</t>
  </si>
  <si>
    <t>8.2.2</t>
  </si>
  <si>
    <t>8.2.3</t>
  </si>
  <si>
    <t>8.2.4</t>
  </si>
  <si>
    <t>8.2.5</t>
  </si>
  <si>
    <t>8.2.6</t>
  </si>
  <si>
    <t>8.2.7</t>
  </si>
  <si>
    <t>13.5.10</t>
  </si>
  <si>
    <t>13.5.11</t>
  </si>
  <si>
    <t>13.5.12</t>
  </si>
  <si>
    <t>14.3.130</t>
  </si>
  <si>
    <t>14.3.131</t>
  </si>
  <si>
    <t>14.3.132</t>
  </si>
  <si>
    <t>If spouse is in BOMthen PF NO</t>
  </si>
  <si>
    <t xml:space="preserve">Ø      Bank Branch Name and code </t>
  </si>
  <si>
    <t>Ø      Status of the employee whether In service , Retired in due course etc.,</t>
  </si>
  <si>
    <t>Ø      Name of the branch/office with branch type (Rural, Semiurban, Urban, Metro)</t>
  </si>
  <si>
    <t>Deputation particulars, if any</t>
  </si>
  <si>
    <t>Date of Suspension and date of revocation</t>
  </si>
  <si>
    <t>Ø      Date of charge sheet</t>
  </si>
  <si>
    <t>Ø      Nature of charges</t>
  </si>
  <si>
    <t>Ø      Amount of financial loss to Bank if any</t>
  </si>
  <si>
    <t>The system should allow employees to change their own details on the system.  They should be able to view all captured data on their file subject to authorization (subject to legal requirements where they should attach the relavant supportings)</t>
  </si>
  <si>
    <t>Facility to generate reports of employees working in  Hardship areas during a given period/as on a particular date</t>
  </si>
  <si>
    <t>Staff on leave in a department, office, unit or entire bank for a predefined date range.</t>
  </si>
  <si>
    <t>Facility to calculate temporary PTS wages for a given period</t>
  </si>
  <si>
    <t xml:space="preserve">Pay fixation for ex servicemen </t>
  </si>
  <si>
    <t>Payment of medical allowances/ Reimbursement of hospitalization expenses, recovery and taxation (if any) thereon</t>
  </si>
  <si>
    <t>Support Recovery of union contributions (Union wise)/account wise</t>
  </si>
  <si>
    <t>Support calculation of Employer contributions to PF including both EPF and VPF part (if applicable)</t>
  </si>
  <si>
    <t>Ø      Privilege (earned) Leave</t>
  </si>
  <si>
    <t>Facility for leave encashment at the time of resignation and its linkage directly to salary</t>
  </si>
  <si>
    <t>The system  should support Multi-currency, multi-language, Unicode supported functionality</t>
  </si>
  <si>
    <t>Profession tax exemption in cse of specially abled persons and ex service men</t>
  </si>
  <si>
    <t>Ø      PL / SL balance as on date</t>
  </si>
  <si>
    <t>Ø      PL encashed</t>
  </si>
  <si>
    <t>Ø      Encashment of Privilege Leave</t>
  </si>
  <si>
    <t>IncomeTax. : Automatic calculation of IT on SCHOOL/COLLEGE fee</t>
  </si>
  <si>
    <t>Facility to deduct HRR from salaryand  provide  effect  of  the  same  in  concerned  books  of accounts</t>
  </si>
  <si>
    <t>Rent Free Accommodation (RFA)/Dormitory</t>
  </si>
  <si>
    <t>Whenever an employee promoted to another cadre whereby the employee is eligible for higher Medical Aid the same should be updated</t>
  </si>
  <si>
    <t>Details of package charges for various ailment and Details of A. I.I.M.S rates</t>
  </si>
  <si>
    <t>Generation ofreports under payment of gratuity act, payment of bonus act,equal remuneration act and any other statutory act</t>
  </si>
  <si>
    <t>Ø      Privilege (earned) Leave balance/accumulation beyond 240 days for a specified period of 3/ 6 months maximum</t>
  </si>
  <si>
    <t>Provision to generate intimation to employee about PL/SL at Credit with reference to overflow of leave</t>
  </si>
  <si>
    <t>Provision to sanction all the back dated leave applications with a procedure for re-calculation of PL due to resultant change in active working days.</t>
  </si>
  <si>
    <t>Mantaining data base viz. Address, Telephone numbers,mobile numbers, e mail ids and PAN of Pensioners.</t>
  </si>
  <si>
    <t>Tools for calculating pension, family pension, exgratia using user-provided data input along with instructions from instructer/ statistical database</t>
  </si>
  <si>
    <t>Projecting pension on basis of Pay expected at time of retirement [up-to 5 years in advance] taking into consideration the existing pay and expected pay in the intervening period as per the rules of the Bank.</t>
  </si>
  <si>
    <t>RO-wise/employee-wise calculation and reports of Provident Fund remittances to/RBI,/the Fund Manager, (with breakup of amounts for Bank's Contribution based on standard rate, Employees Subscription, Employees' Additional Subscription, Recovery Towards Advance in separate reports) in two sets – one for transferable employees and another for non-transferable employees</t>
  </si>
  <si>
    <t>Preparation of the sanction memorandum as per prescribed format in which employee details are to be captured from HRMS; forwarding the sanction memo with the employee’s application to RBI/Funds Manager</t>
  </si>
  <si>
    <t>Updation of records after acceptance of nomination and correction by RBI/ Funds manager</t>
  </si>
  <si>
    <t>On-line application from employee for addition or change in nomination, name (after marriage), correction in the name, surname, birth date etc.and forwarding it to RBI/FundsManager alongwith supporting documents for necessary action at their end – scrutiny of the details</t>
  </si>
  <si>
    <t>Support forfeiture of PF (Bank contribution) and gratuity to the extent of loss suffered by the Bank in case of dismissed employees/CRS employees.</t>
  </si>
  <si>
    <t>Employee should know thePF loan balance at any point of time along with interest</t>
  </si>
  <si>
    <t>Capability to find out investment surplus in each fund at any point of time.</t>
  </si>
  <si>
    <t>To calculate interst due but not received at any point of time in each fund.</t>
  </si>
  <si>
    <t>To calculate the amortization amount at any point of time.</t>
  </si>
  <si>
    <t>To provide the balance book of investments(according to type of securities)</t>
  </si>
  <si>
    <t>Ø      Phone Numbers / Contact Information - Home and temp res No</t>
  </si>
  <si>
    <t>3.9.7</t>
  </si>
  <si>
    <t>3.9.8</t>
  </si>
  <si>
    <t>3.9.9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</si>
  <si>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</si>
  <si>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</si>
  <si>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</si>
  <si>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</si>
  <si>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</si>
  <si>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</si>
  <si>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</si>
  <si>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</si>
  <si>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</si>
  <si>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</si>
  <si>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</si>
  <si>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</si>
  <si>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</si>
  <si>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</si>
  <si>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</si>
  <si>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</si>
  <si>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</si>
  <si>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</si>
  <si>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</si>
  <si>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</si>
  <si>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</si>
  <si>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</si>
  <si>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</si>
  <si>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</si>
  <si>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</si>
  <si>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</si>
  <si>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</si>
  <si>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</si>
  <si>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</si>
  <si>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</si>
  <si>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</si>
  <si>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</si>
  <si>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</si>
  <si>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</si>
  <si>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</si>
  <si>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</si>
  <si>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</si>
  <si>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</si>
  <si>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</si>
  <si>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</si>
  <si>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</si>
  <si>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</si>
  <si>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</si>
  <si>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</si>
  <si>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</si>
  <si>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</si>
  <si>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</si>
  <si>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</si>
  <si>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</si>
  <si>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</si>
  <si>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</si>
  <si>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</si>
  <si>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</si>
  <si>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</si>
  <si>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</si>
  <si>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</si>
  <si>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</si>
  <si>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</si>
  <si>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</si>
  <si>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</si>
  <si>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</si>
  <si>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</si>
  <si>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</si>
  <si>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</si>
  <si>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</si>
  <si>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</si>
  <si>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</si>
  <si>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</si>
  <si>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</si>
  <si>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</si>
  <si>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</si>
  <si>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</si>
  <si>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</si>
  <si>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</si>
  <si>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Ø      Sub Caste</t>
  </si>
  <si>
    <t xml:space="preserve">Ø      Specification with major subject </t>
  </si>
  <si>
    <t xml:space="preserve">Ø      Percentage of Disability and Type </t>
  </si>
  <si>
    <t>3.10.1</t>
  </si>
  <si>
    <t>3.10.2</t>
  </si>
  <si>
    <t>3.10.3</t>
  </si>
  <si>
    <t>3.10.4</t>
  </si>
  <si>
    <t>3.10.5</t>
  </si>
  <si>
    <t>3.14.1</t>
  </si>
  <si>
    <t>3.14.2</t>
  </si>
  <si>
    <t>3.14.3</t>
  </si>
  <si>
    <t>3.14.4</t>
  </si>
  <si>
    <t>3.20.1</t>
  </si>
  <si>
    <t>3.20.2</t>
  </si>
  <si>
    <t>3.20.3</t>
  </si>
  <si>
    <t>3.20.4</t>
  </si>
  <si>
    <t>3.20.5</t>
  </si>
  <si>
    <t>7.64.1</t>
  </si>
  <si>
    <t>7.64.2</t>
  </si>
  <si>
    <t>7.64.3</t>
  </si>
  <si>
    <t>7.64.4</t>
  </si>
  <si>
    <t>7.64.5</t>
  </si>
  <si>
    <t>7.64.6</t>
  </si>
  <si>
    <t>7.64.7</t>
  </si>
  <si>
    <t>7.64.8</t>
  </si>
  <si>
    <t>7.64.9</t>
  </si>
  <si>
    <t>7.64.10</t>
  </si>
  <si>
    <t>7.64.11</t>
  </si>
  <si>
    <t>Ø      Sabbatical Leave</t>
  </si>
  <si>
    <t>7.106.1</t>
  </si>
  <si>
    <t>7.106.2</t>
  </si>
  <si>
    <t>7.106.3</t>
  </si>
  <si>
    <t>7.106.4</t>
  </si>
  <si>
    <t>7.106.5</t>
  </si>
  <si>
    <t>7.106.6</t>
  </si>
  <si>
    <t>7.106.7</t>
  </si>
  <si>
    <t>7.110.1</t>
  </si>
  <si>
    <t>7.110.2</t>
  </si>
  <si>
    <t>7.110.3</t>
  </si>
  <si>
    <t>7.110.4</t>
  </si>
  <si>
    <t>7.110.5</t>
  </si>
  <si>
    <t>7.111.2</t>
  </si>
  <si>
    <t>7.111.1</t>
  </si>
  <si>
    <t>7.111.3</t>
  </si>
  <si>
    <t>7.111.4</t>
  </si>
  <si>
    <t>7.111.5</t>
  </si>
  <si>
    <t>7.111.6</t>
  </si>
  <si>
    <t>7.111.7</t>
  </si>
  <si>
    <t>7.111.8</t>
  </si>
  <si>
    <t>7.111.9</t>
  </si>
  <si>
    <t>7.111.10</t>
  </si>
  <si>
    <t>7.111.11</t>
  </si>
  <si>
    <t>7.111.12</t>
  </si>
  <si>
    <t>7.111.13</t>
  </si>
  <si>
    <t>7.111.14</t>
  </si>
  <si>
    <t>7.111.15</t>
  </si>
  <si>
    <t>7.111.16</t>
  </si>
  <si>
    <t>7.111.17</t>
  </si>
  <si>
    <t>7.111.18</t>
  </si>
  <si>
    <t>7.111.19</t>
  </si>
  <si>
    <t>7.111.20</t>
  </si>
  <si>
    <t>7.111.21</t>
  </si>
  <si>
    <t>7.111.22</t>
  </si>
  <si>
    <t>7.111.23</t>
  </si>
  <si>
    <t>7.111.24</t>
  </si>
  <si>
    <t>7.111.25</t>
  </si>
  <si>
    <t>7.111.26</t>
  </si>
  <si>
    <t>7.111.27</t>
  </si>
  <si>
    <t>7.111.28</t>
  </si>
  <si>
    <t>7.111.29</t>
  </si>
  <si>
    <t>7.111.30</t>
  </si>
  <si>
    <t>7.111.31</t>
  </si>
  <si>
    <t>7.111.32</t>
  </si>
  <si>
    <t>7.111.33</t>
  </si>
  <si>
    <t>7.111.34</t>
  </si>
  <si>
    <t>7.111.35</t>
  </si>
  <si>
    <t>7.111.36</t>
  </si>
  <si>
    <t>7.111.37</t>
  </si>
  <si>
    <t>7.111.38</t>
  </si>
  <si>
    <t>7.111.39</t>
  </si>
  <si>
    <t>7.111.40</t>
  </si>
  <si>
    <t>7.111.41</t>
  </si>
  <si>
    <t>7.111.42</t>
  </si>
  <si>
    <t>7.111.43</t>
  </si>
  <si>
    <t>7.112.1</t>
  </si>
  <si>
    <t>7.112.2</t>
  </si>
  <si>
    <t>7.112.3</t>
  </si>
  <si>
    <t>7.112.4</t>
  </si>
  <si>
    <t>7.113.6</t>
  </si>
  <si>
    <t>7.113.7</t>
  </si>
  <si>
    <t>7.113.8</t>
  </si>
  <si>
    <t>7.113.9</t>
  </si>
  <si>
    <t>7.113.10</t>
  </si>
  <si>
    <t>7.113.11</t>
  </si>
  <si>
    <t>7.113.12</t>
  </si>
  <si>
    <t>7.113.13</t>
  </si>
  <si>
    <t>7.113.14</t>
  </si>
  <si>
    <t>7.113.15</t>
  </si>
  <si>
    <t>7.113.16</t>
  </si>
  <si>
    <t>7.113.17</t>
  </si>
  <si>
    <t>7.113.18</t>
  </si>
  <si>
    <t>7.113.19</t>
  </si>
  <si>
    <t>7.113.20</t>
  </si>
  <si>
    <t>7.113.21</t>
  </si>
  <si>
    <t>7.113.22</t>
  </si>
  <si>
    <t>7.113.23</t>
  </si>
  <si>
    <t>7.113.24</t>
  </si>
  <si>
    <t>7.113.25</t>
  </si>
  <si>
    <t>7.113.26</t>
  </si>
  <si>
    <t>7.113.27</t>
  </si>
  <si>
    <t>7.113.28</t>
  </si>
  <si>
    <t>7.113.29</t>
  </si>
  <si>
    <t>7.113.30</t>
  </si>
  <si>
    <t>7.113.31</t>
  </si>
  <si>
    <t>7.113.32</t>
  </si>
  <si>
    <t>7.113.33</t>
  </si>
  <si>
    <t>7.113.34</t>
  </si>
  <si>
    <t>7.113.35</t>
  </si>
  <si>
    <t>7.113.36</t>
  </si>
  <si>
    <t>7.113.37</t>
  </si>
  <si>
    <t>7.113.38</t>
  </si>
  <si>
    <t>7.113.39</t>
  </si>
  <si>
    <t>7.113.40</t>
  </si>
  <si>
    <t>7.113.41</t>
  </si>
  <si>
    <t>7.113.42</t>
  </si>
  <si>
    <t>7.113.43</t>
  </si>
  <si>
    <t>7.113.44</t>
  </si>
  <si>
    <t>7.113.45</t>
  </si>
  <si>
    <t>7.113.46</t>
  </si>
  <si>
    <t>7.113.47</t>
  </si>
  <si>
    <t>7.113.48</t>
  </si>
  <si>
    <t>7.113.49</t>
  </si>
  <si>
    <t>7.113.50</t>
  </si>
  <si>
    <t>7.113.51</t>
  </si>
  <si>
    <t>7.113.52</t>
  </si>
  <si>
    <t>7.113.53</t>
  </si>
  <si>
    <t>7.113.54</t>
  </si>
  <si>
    <t>7.113.55</t>
  </si>
  <si>
    <t>7.113.56</t>
  </si>
  <si>
    <t>7.113.57</t>
  </si>
  <si>
    <t>7.113.58</t>
  </si>
  <si>
    <t>7.113.59</t>
  </si>
  <si>
    <t>7.113.60</t>
  </si>
  <si>
    <t>7.113.61</t>
  </si>
  <si>
    <t>7.113.62</t>
  </si>
  <si>
    <t>7.113.63</t>
  </si>
  <si>
    <t>7.113.64</t>
  </si>
  <si>
    <t>7.113.65</t>
  </si>
  <si>
    <t>7.113.66</t>
  </si>
  <si>
    <t>7.113.67</t>
  </si>
  <si>
    <t>7.113.68</t>
  </si>
  <si>
    <t>7.113.69</t>
  </si>
  <si>
    <t>7.113.70</t>
  </si>
  <si>
    <t>7.113.71</t>
  </si>
  <si>
    <t>7.113.72</t>
  </si>
  <si>
    <t>7.113.73</t>
  </si>
  <si>
    <t>7.113.74</t>
  </si>
  <si>
    <t>7.113.75</t>
  </si>
  <si>
    <t>7.113.76</t>
  </si>
  <si>
    <t>7.113.77</t>
  </si>
  <si>
    <t>7.113.78</t>
  </si>
  <si>
    <t>7.113.79</t>
  </si>
  <si>
    <t>7.113.80</t>
  </si>
  <si>
    <t>7.113.81</t>
  </si>
  <si>
    <t>7.113.82</t>
  </si>
  <si>
    <t>7.113.83</t>
  </si>
  <si>
    <t>7.113.84</t>
  </si>
  <si>
    <t>7.113.85</t>
  </si>
  <si>
    <t>7.113.86</t>
  </si>
  <si>
    <t>7.113.87</t>
  </si>
  <si>
    <t>7.115.5</t>
  </si>
  <si>
    <t>7.115.6</t>
  </si>
  <si>
    <t>7.115.7</t>
  </si>
  <si>
    <t>7.115.8</t>
  </si>
  <si>
    <t>7.115.9</t>
  </si>
  <si>
    <t>7.115.10</t>
  </si>
  <si>
    <t>7.115.11</t>
  </si>
  <si>
    <t>7.115.12</t>
  </si>
  <si>
    <t>7.115.13</t>
  </si>
  <si>
    <t>7.115.14</t>
  </si>
  <si>
    <t>7.115.15</t>
  </si>
  <si>
    <t>7.115.16</t>
  </si>
  <si>
    <t>7.115.17</t>
  </si>
  <si>
    <t>7.115.18</t>
  </si>
  <si>
    <t>7.115.19</t>
  </si>
  <si>
    <t>7.115.20</t>
  </si>
  <si>
    <t>7.115.21</t>
  </si>
  <si>
    <t>7.115.22</t>
  </si>
  <si>
    <t>7.115.23</t>
  </si>
  <si>
    <t>7.115.24</t>
  </si>
  <si>
    <t>7.115.25</t>
  </si>
  <si>
    <t>7.115.26</t>
  </si>
  <si>
    <t>7.115.27</t>
  </si>
  <si>
    <t>7.115.28</t>
  </si>
  <si>
    <t>7.115.29</t>
  </si>
  <si>
    <t>7.115.30</t>
  </si>
  <si>
    <t>7.115.31</t>
  </si>
  <si>
    <t>7.115.32</t>
  </si>
  <si>
    <t>7.115.33</t>
  </si>
  <si>
    <t>7.115.34</t>
  </si>
  <si>
    <t>7.115.35</t>
  </si>
  <si>
    <t>7.115.36</t>
  </si>
  <si>
    <t>7.115.37</t>
  </si>
  <si>
    <t>7.115.38</t>
  </si>
  <si>
    <t>7.115.39</t>
  </si>
  <si>
    <t>7.115.40</t>
  </si>
  <si>
    <t>7.115.41</t>
  </si>
  <si>
    <t>7.115.42</t>
  </si>
  <si>
    <t>7.115.43</t>
  </si>
  <si>
    <t>7.115.44</t>
  </si>
  <si>
    <t>7.115.45</t>
  </si>
  <si>
    <t>7.115.46</t>
  </si>
  <si>
    <t>7.115.47</t>
  </si>
  <si>
    <t>7.115.48</t>
  </si>
  <si>
    <t>7.115.49</t>
  </si>
  <si>
    <t>7.115.50</t>
  </si>
  <si>
    <t>7.115.51</t>
  </si>
  <si>
    <t>7.115.52</t>
  </si>
  <si>
    <t>7.115.53</t>
  </si>
  <si>
    <t>7.115.54</t>
  </si>
  <si>
    <t>7.115.55</t>
  </si>
  <si>
    <t>7.115.56</t>
  </si>
  <si>
    <t>7.115.57</t>
  </si>
  <si>
    <t>7.115.58</t>
  </si>
  <si>
    <t>7.115.59</t>
  </si>
  <si>
    <t>7.115.60</t>
  </si>
  <si>
    <t>7.115.61</t>
  </si>
  <si>
    <t>7.115.62</t>
  </si>
  <si>
    <t>7.115.63</t>
  </si>
  <si>
    <t>7.115.64</t>
  </si>
  <si>
    <t>7.115.65</t>
  </si>
  <si>
    <t>7.115.66</t>
  </si>
  <si>
    <t>7.115.67</t>
  </si>
  <si>
    <t>7.115.68</t>
  </si>
  <si>
    <t>7.115.69</t>
  </si>
  <si>
    <t>7.115.70</t>
  </si>
  <si>
    <t>7.115.71</t>
  </si>
  <si>
    <t>7.115.72</t>
  </si>
  <si>
    <t>7.115.73</t>
  </si>
  <si>
    <t>7.115.74</t>
  </si>
  <si>
    <t>7.115.75</t>
  </si>
  <si>
    <t>7.115.76</t>
  </si>
  <si>
    <t>7.115.77</t>
  </si>
  <si>
    <t>7.115.78</t>
  </si>
  <si>
    <t>7.115.79</t>
  </si>
  <si>
    <t>7.115.80</t>
  </si>
  <si>
    <t>7.115.81</t>
  </si>
  <si>
    <t>7.115.82</t>
  </si>
  <si>
    <t>7.115.83</t>
  </si>
  <si>
    <t>7.115.84</t>
  </si>
  <si>
    <t>7.115.85</t>
  </si>
  <si>
    <t>7.115.86</t>
  </si>
  <si>
    <t>7.115.87</t>
  </si>
  <si>
    <t>7.115.88</t>
  </si>
  <si>
    <t>7.115.89</t>
  </si>
  <si>
    <t>7.115.90</t>
  </si>
  <si>
    <t>7.115.91</t>
  </si>
  <si>
    <t>7.115.92</t>
  </si>
  <si>
    <t>7.115.93</t>
  </si>
  <si>
    <t>7.115.94</t>
  </si>
  <si>
    <t>7.115.95</t>
  </si>
  <si>
    <t>7.115.96</t>
  </si>
  <si>
    <t>7.115.97</t>
  </si>
  <si>
    <t>7.115.98</t>
  </si>
  <si>
    <t>7.115.99</t>
  </si>
  <si>
    <t>7.115.100</t>
  </si>
  <si>
    <t>7.115.101</t>
  </si>
  <si>
    <t>7.115.102</t>
  </si>
  <si>
    <t>7.115.103</t>
  </si>
  <si>
    <t>7.115.104</t>
  </si>
  <si>
    <t>7.115.105</t>
  </si>
  <si>
    <t>7.115.106</t>
  </si>
  <si>
    <t>7.115.107</t>
  </si>
  <si>
    <t>7.115.108</t>
  </si>
  <si>
    <t>7.115.109</t>
  </si>
  <si>
    <t>7.115.110</t>
  </si>
  <si>
    <t>7.115.111</t>
  </si>
  <si>
    <t>7.115.112</t>
  </si>
  <si>
    <t>7.115.113</t>
  </si>
  <si>
    <t>7.115.114</t>
  </si>
  <si>
    <t>7.115.115</t>
  </si>
  <si>
    <t>7.115.116</t>
  </si>
  <si>
    <t>7.115.117</t>
  </si>
  <si>
    <t>7.115.118</t>
  </si>
  <si>
    <t>7.115.119</t>
  </si>
  <si>
    <t>7.115.120</t>
  </si>
  <si>
    <t>The system should be able to identify the mismatches in scale of employee and actual posting</t>
  </si>
  <si>
    <t>Provision for deciding eligibility for conversion from specialist cadre to general/mainstream cadre and maintenance of data thereof</t>
  </si>
  <si>
    <t xml:space="preserve">Ability to create / modify / delete / cancel templates and automatic / manual generation of letters for verification of his previous employer/ Police/ Reference/Caste Verification   etc </t>
  </si>
  <si>
    <t>Details Car Drivers provided to Executives</t>
  </si>
  <si>
    <t>Ø     Authorised absence Extraordinary Leave with Loss of Pay</t>
  </si>
  <si>
    <t>The period of unauthorized absence and extra ordinary leave on loss of pay should be linked to terminal benefit like pension and release of increment, to arrive at the eligibility</t>
  </si>
  <si>
    <t>Generation of letter intimating the postponement  of incrementand calculation of qualifying service for pensiondue to LWP</t>
  </si>
  <si>
    <t>Provision for retired ED &amp; CMD.</t>
  </si>
  <si>
    <t xml:space="preserve">Analysis of successful/ unsuccessful candidates </t>
  </si>
  <si>
    <t>Generation of report giving list of officers who put in more than a defined period</t>
  </si>
  <si>
    <t>Maintenance of details of receipt and disposal of complaints</t>
  </si>
  <si>
    <r>
      <t xml:space="preserve">Facility to support analysis of the cadre-wise (general, specialist) / branch or office-wise / </t>
    </r>
    <r>
      <rPr>
        <sz val="11"/>
        <rFont val="Calibri"/>
        <family val="2"/>
      </rPr>
      <t>Scale</t>
    </r>
    <r>
      <rPr>
        <sz val="10"/>
        <rFont val="Arial"/>
        <family val="2"/>
      </rPr>
      <t>-wise department –wise proposed staff strength based on branch/zone categorization and defined parameters</t>
    </r>
  </si>
  <si>
    <t>Facility to support analysis of proposed (planned) manpower strength, existing working strength and the gap for which recruitment/promotions is required</t>
  </si>
  <si>
    <t>Facility to configure and use the system to develop additional information/reports</t>
  </si>
  <si>
    <t>Support conversion (instead of regularisation)of temporary sub¬staff / part¬ time staff</t>
  </si>
  <si>
    <r>
      <t xml:space="preserve">•   </t>
    </r>
    <r>
      <rPr>
        <sz val="11"/>
        <rFont val="Calibri"/>
        <family val="2"/>
        <scheme val="minor"/>
      </rPr>
      <t>Employee</t>
    </r>
  </si>
  <si>
    <r>
      <t xml:space="preserve">•   </t>
    </r>
    <r>
      <rPr>
        <sz val="11"/>
        <rFont val="Calibri"/>
        <family val="2"/>
        <scheme val="minor"/>
      </rPr>
      <t>From/To</t>
    </r>
  </si>
  <si>
    <r>
      <t xml:space="preserve">•   </t>
    </r>
    <r>
      <rPr>
        <sz val="11"/>
        <rFont val="Calibri"/>
        <family val="2"/>
        <scheme val="minor"/>
      </rPr>
      <t>Travel Dates</t>
    </r>
  </si>
  <si>
    <r>
      <t xml:space="preserve">•   </t>
    </r>
    <r>
      <rPr>
        <sz val="11"/>
        <rFont val="Calibri"/>
        <family val="2"/>
        <scheme val="minor"/>
      </rPr>
      <t>Mode of Travel</t>
    </r>
  </si>
  <si>
    <r>
      <t xml:space="preserve">•   </t>
    </r>
    <r>
      <rPr>
        <sz val="11"/>
        <rFont val="Calibri"/>
        <family val="2"/>
        <scheme val="minor"/>
      </rPr>
      <t>Project Code</t>
    </r>
  </si>
  <si>
    <r>
      <t xml:space="preserve">•   </t>
    </r>
    <r>
      <rPr>
        <sz val="11"/>
        <rFont val="Calibri"/>
        <family val="2"/>
        <scheme val="minor"/>
      </rPr>
      <t>Should be possible to define if the travel is Overseas or Domestic</t>
    </r>
  </si>
  <si>
    <r>
      <t xml:space="preserve">•   </t>
    </r>
    <r>
      <rPr>
        <sz val="11"/>
        <rFont val="Calibri"/>
        <family val="2"/>
        <scheme val="minor"/>
      </rPr>
      <t>Should support requisitions for:</t>
    </r>
  </si>
  <si>
    <r>
      <t xml:space="preserve">•   </t>
    </r>
    <r>
      <rPr>
        <sz val="11"/>
        <rFont val="Calibri"/>
        <family val="2"/>
        <scheme val="minor"/>
      </rPr>
      <t>Travel Tickets</t>
    </r>
  </si>
  <si>
    <r>
      <t xml:space="preserve">•   </t>
    </r>
    <r>
      <rPr>
        <sz val="11"/>
        <rFont val="Calibri"/>
        <family val="2"/>
        <scheme val="minor"/>
      </rPr>
      <t>Vehicles</t>
    </r>
  </si>
  <si>
    <r>
      <t xml:space="preserve">•   </t>
    </r>
    <r>
      <rPr>
        <sz val="11"/>
        <rFont val="Calibri"/>
        <family val="2"/>
        <scheme val="minor"/>
      </rPr>
      <t>Accommodation</t>
    </r>
  </si>
  <si>
    <r>
      <t xml:space="preserve">•   </t>
    </r>
    <r>
      <rPr>
        <sz val="11"/>
        <rFont val="Calibri"/>
        <family val="2"/>
        <scheme val="minor"/>
      </rPr>
      <t>Employee, supervisor</t>
    </r>
  </si>
  <si>
    <t>1.18.1</t>
  </si>
  <si>
    <t>1.18.2</t>
  </si>
  <si>
    <t>1.18.3</t>
  </si>
  <si>
    <t>1.18.4</t>
  </si>
  <si>
    <t>1.41.1</t>
  </si>
  <si>
    <t>1.41.2</t>
  </si>
  <si>
    <t>1.41.3</t>
  </si>
  <si>
    <t>1.41.4</t>
  </si>
  <si>
    <t>1.41.5</t>
  </si>
  <si>
    <t>1.41.6</t>
  </si>
  <si>
    <t>1.41.7</t>
  </si>
  <si>
    <t>1.41.8</t>
  </si>
  <si>
    <t>1.41.9</t>
  </si>
  <si>
    <t>1.41.10</t>
  </si>
  <si>
    <t>1.41.11</t>
  </si>
  <si>
    <t>1.41.12</t>
  </si>
  <si>
    <t>1.41.13</t>
  </si>
  <si>
    <t>1.41.14</t>
  </si>
  <si>
    <t>1.41.15</t>
  </si>
  <si>
    <t>1.41.16</t>
  </si>
  <si>
    <t>1.41.17</t>
  </si>
  <si>
    <t>1.41.18</t>
  </si>
  <si>
    <t>1.41.19</t>
  </si>
  <si>
    <t>1.41.20</t>
  </si>
  <si>
    <t>1.41.21</t>
  </si>
  <si>
    <t>1.41.22</t>
  </si>
  <si>
    <t>1.41.23</t>
  </si>
  <si>
    <t>1.41.24</t>
  </si>
  <si>
    <t>1.41.25</t>
  </si>
  <si>
    <t>1.41.26</t>
  </si>
  <si>
    <t>1.41.27</t>
  </si>
  <si>
    <t>1.41.28</t>
  </si>
  <si>
    <t>1.41.29</t>
  </si>
  <si>
    <t>1.41.30</t>
  </si>
  <si>
    <t>1.41.31</t>
  </si>
  <si>
    <t>1.41.32</t>
  </si>
  <si>
    <t>1.41.33</t>
  </si>
  <si>
    <t>1.41.34</t>
  </si>
  <si>
    <t>1.41.35</t>
  </si>
  <si>
    <t>1.41.36</t>
  </si>
  <si>
    <t>1.41.37</t>
  </si>
  <si>
    <t>1.41.38</t>
  </si>
  <si>
    <t>1.41.39</t>
  </si>
  <si>
    <t>1.41.40</t>
  </si>
  <si>
    <t>1.41.41</t>
  </si>
  <si>
    <t>1.41.42</t>
  </si>
  <si>
    <t>1.41.43</t>
  </si>
  <si>
    <t>1.41.44</t>
  </si>
  <si>
    <t>1.41.45</t>
  </si>
  <si>
    <t>1.41.46</t>
  </si>
  <si>
    <t>1.41.47</t>
  </si>
  <si>
    <t>1.41.48</t>
  </si>
  <si>
    <t>1.41.49</t>
  </si>
  <si>
    <t>1.41.50</t>
  </si>
  <si>
    <t>1.41.51</t>
  </si>
  <si>
    <t>1.41.52</t>
  </si>
  <si>
    <t>1.41.53</t>
  </si>
  <si>
    <t>1.41.54</t>
  </si>
  <si>
    <t>1.41.55</t>
  </si>
  <si>
    <t>1.41.56</t>
  </si>
  <si>
    <t>1.41.57</t>
  </si>
  <si>
    <t>1.41.58</t>
  </si>
  <si>
    <t>1.41.59</t>
  </si>
  <si>
    <t>1.41.60</t>
  </si>
  <si>
    <t>1.41.61</t>
  </si>
  <si>
    <t>1.41.62</t>
  </si>
  <si>
    <t>1.41.63</t>
  </si>
  <si>
    <t>1.41.64</t>
  </si>
  <si>
    <t>1.41.65</t>
  </si>
  <si>
    <t>1.41.66</t>
  </si>
  <si>
    <t>1.41.67</t>
  </si>
  <si>
    <t>1.41.68</t>
  </si>
  <si>
    <t>1.41.69</t>
  </si>
  <si>
    <t>1.41.70</t>
  </si>
  <si>
    <t>1.41.71</t>
  </si>
  <si>
    <t>1.41.72</t>
  </si>
  <si>
    <t>1.41.73</t>
  </si>
  <si>
    <t>1.41.74</t>
  </si>
  <si>
    <t>1.41.75</t>
  </si>
  <si>
    <t>1.41.76</t>
  </si>
  <si>
    <t>1.41.77</t>
  </si>
  <si>
    <t>1.41.78</t>
  </si>
  <si>
    <t>1.41.79</t>
  </si>
  <si>
    <t>1.41.80</t>
  </si>
  <si>
    <t>1.41.81</t>
  </si>
  <si>
    <t>1.41.82</t>
  </si>
  <si>
    <t>1.51.1</t>
  </si>
  <si>
    <t>1.51.2</t>
  </si>
  <si>
    <t>1.51.3</t>
  </si>
  <si>
    <t>1.51.4</t>
  </si>
  <si>
    <t>1.52.1</t>
  </si>
  <si>
    <t>1.52.2</t>
  </si>
  <si>
    <t>1.52.3</t>
  </si>
  <si>
    <t>1.52.4</t>
  </si>
  <si>
    <t>1.52.5</t>
  </si>
  <si>
    <t>1.133.1</t>
  </si>
  <si>
    <t>1.133.2</t>
  </si>
  <si>
    <t>1.133.3</t>
  </si>
  <si>
    <t>1.133.4</t>
  </si>
  <si>
    <t>1.133.5</t>
  </si>
  <si>
    <t>1.144.1</t>
  </si>
  <si>
    <t>1.144.2</t>
  </si>
  <si>
    <t>1.147.1</t>
  </si>
  <si>
    <t>1.147.2</t>
  </si>
  <si>
    <t>1.147.3</t>
  </si>
  <si>
    <t>1.147.4</t>
  </si>
  <si>
    <t>1.147.5</t>
  </si>
  <si>
    <t>1.161.1</t>
  </si>
  <si>
    <t>1.161.2</t>
  </si>
  <si>
    <t>1.161.3</t>
  </si>
  <si>
    <t>1.161.4</t>
  </si>
  <si>
    <t>1.162.1</t>
  </si>
  <si>
    <t>1.162.2</t>
  </si>
  <si>
    <t>1.163.1</t>
  </si>
  <si>
    <t>1.163.2</t>
  </si>
  <si>
    <t>1.164.1</t>
  </si>
  <si>
    <t>1.164.2</t>
  </si>
  <si>
    <t>1.164.3</t>
  </si>
  <si>
    <t>1.165.1</t>
  </si>
  <si>
    <t>1.165.2</t>
  </si>
  <si>
    <t>1.165.3</t>
  </si>
  <si>
    <t>1.165.4</t>
  </si>
  <si>
    <t>1.166.1</t>
  </si>
  <si>
    <t>1.167.1</t>
  </si>
  <si>
    <t>1.167.2</t>
  </si>
  <si>
    <t>1.167.3</t>
  </si>
  <si>
    <t>1.167.4</t>
  </si>
  <si>
    <t>1.167.5</t>
  </si>
  <si>
    <t>1.167.6</t>
  </si>
  <si>
    <t>1.167.7</t>
  </si>
  <si>
    <t>1.167.8</t>
  </si>
  <si>
    <t>1.167.9</t>
  </si>
  <si>
    <t>1.167.10</t>
  </si>
  <si>
    <t>1.167.11</t>
  </si>
  <si>
    <t>1.167.12</t>
  </si>
  <si>
    <t>1.167.13</t>
  </si>
  <si>
    <t>1.167.14</t>
  </si>
  <si>
    <t>1.167.15</t>
  </si>
  <si>
    <t>2.101.1</t>
  </si>
  <si>
    <t>2.101.2</t>
  </si>
  <si>
    <t>2.101.3</t>
  </si>
  <si>
    <t>The system  should have facility for  Transfer/redeployment of officers/award staff based on requirement/sanction strength of different regions/zones</t>
  </si>
  <si>
    <t>Provision to generate lists of employees who have requested for a given town with special weightage for user defined criterias. Cancellation of request of the employee as per the option of the employee</t>
  </si>
  <si>
    <t>Maintenance of transfer records of specialist officer transfer, identification of vacancies and issue of transfer orders based on the recommendations received from the respective specialist departments</t>
  </si>
  <si>
    <t>Transfer/redeployment of officers based on their specialization and expertise in any particular area. This data has to be linked to the Performance Appraisal submitted by the Officer and observation of the Reporting Officer and Reviewing Officer</t>
  </si>
  <si>
    <t>Maintenance of list of employees who got through the test and could not come within the ranking list</t>
  </si>
  <si>
    <t xml:space="preserve">The  system should  make  competency  assessment  on  pre-  designed matrix	and should facilitate  in employee development initiatives										</t>
  </si>
  <si>
    <t>The system  should capture marks for written test, marks for appraisal reports as necessary, qualification marks, seniority marks etc.and generate merit lists,</t>
  </si>
  <si>
    <r>
      <t xml:space="preserve">Ø    </t>
    </r>
    <r>
      <rPr>
        <sz val="11"/>
        <rFont val="Calibri"/>
        <family val="2"/>
        <scheme val="minor"/>
      </rPr>
      <t>Years of Service Experience</t>
    </r>
  </si>
  <si>
    <r>
      <t xml:space="preserve">Ø    </t>
    </r>
    <r>
      <rPr>
        <sz val="11"/>
        <rFont val="Calibri"/>
        <family val="2"/>
        <scheme val="minor"/>
      </rPr>
      <t>Qualification</t>
    </r>
  </si>
  <si>
    <r>
      <t xml:space="preserve">Ø    </t>
    </r>
    <r>
      <rPr>
        <sz val="11"/>
        <rFont val="Calibri"/>
        <family val="2"/>
        <scheme val="minor"/>
      </rPr>
      <t>Birth date</t>
    </r>
  </si>
  <si>
    <r>
      <t xml:space="preserve">Ø    </t>
    </r>
    <r>
      <rPr>
        <sz val="11"/>
        <rFont val="Calibri"/>
        <family val="2"/>
        <scheme val="minor"/>
      </rPr>
      <t>Provision of iteration for manpower projection</t>
    </r>
  </si>
  <si>
    <r>
      <t xml:space="preserve">Ø    </t>
    </r>
    <r>
      <rPr>
        <sz val="11"/>
        <rFont val="Calibri"/>
        <family val="2"/>
        <scheme val="minor"/>
      </rPr>
      <t>Project  “as  on  date  status”  of  Organization  for  a  future  date  after considering retirements – post wise, cadre wise, office wise, department wise</t>
    </r>
  </si>
  <si>
    <t>Automatic debit to CBS account after holiday home is confirmed</t>
  </si>
  <si>
    <t>Capturing the details of rules and eligibility under BMFS, MAFS,( OSR/BPS)</t>
  </si>
  <si>
    <t>Under REMS, bills upto Rs.25000/- to be sanctioned at RO, beyond that at HO or as per Banks scheme</t>
  </si>
  <si>
    <t>The  module  shall  have  compatibility  with  LAPS  (Loan ApplicationTrackingOrigination) software  introduced  by the Bank.</t>
  </si>
  <si>
    <t>Ability for all employees to perform the following subject to authorisation:</t>
  </si>
  <si>
    <t>Facility to provide advance or difference payment in OSR/BPS as well as SWS Scheme</t>
  </si>
  <si>
    <t>Facility to scrutinise and identify deviation from parameters</t>
  </si>
  <si>
    <t>Details in respect of Subscribers having withdrawn at least 50% of their balance of PF employees and forwarding them to HRMD-Leave section for recording in service sheets.</t>
  </si>
  <si>
    <t>The system should have the capability to generate reports using graphical representation such as line graphs, bar graphs, pie charts, test formats, area graphs etc</t>
  </si>
  <si>
    <t>14.1.2</t>
  </si>
  <si>
    <t>6.57.1</t>
  </si>
  <si>
    <t>6.57.2</t>
  </si>
  <si>
    <t>6.57.3</t>
  </si>
  <si>
    <t>6.57.4</t>
  </si>
  <si>
    <t>6.57.5</t>
  </si>
  <si>
    <t>6.57.6</t>
  </si>
  <si>
    <t>6.57.7</t>
  </si>
  <si>
    <t>6.57.8</t>
  </si>
  <si>
    <t>6.57.9</t>
  </si>
  <si>
    <t>6.57.10</t>
  </si>
  <si>
    <t>6.57.11</t>
  </si>
  <si>
    <t>6.57.12</t>
  </si>
  <si>
    <t>6.57.13</t>
  </si>
  <si>
    <t>6.57.14</t>
  </si>
  <si>
    <t>6.57.15</t>
  </si>
  <si>
    <t>6.57.16</t>
  </si>
  <si>
    <t>6.57.17</t>
  </si>
  <si>
    <t>6.57.18</t>
  </si>
  <si>
    <t>6.57.19</t>
  </si>
  <si>
    <t>6.57.20</t>
  </si>
  <si>
    <t>6.57.21</t>
  </si>
  <si>
    <t>6.57.22</t>
  </si>
  <si>
    <t>6.57.23</t>
  </si>
  <si>
    <t>6.57.24</t>
  </si>
  <si>
    <t>6.57.25</t>
  </si>
  <si>
    <t>6.57.26</t>
  </si>
  <si>
    <t>6.57.27</t>
  </si>
  <si>
    <t>6.58.1</t>
  </si>
  <si>
    <t>6.58.2</t>
  </si>
  <si>
    <t>6.58.3</t>
  </si>
  <si>
    <t>6.58.4</t>
  </si>
  <si>
    <t>6.58.5</t>
  </si>
  <si>
    <t>6.58.6</t>
  </si>
  <si>
    <t>6.58.7</t>
  </si>
  <si>
    <t>6.58.8</t>
  </si>
  <si>
    <t>6.58.9</t>
  </si>
  <si>
    <t>6.58.10</t>
  </si>
  <si>
    <t>6.58.11</t>
  </si>
  <si>
    <t>6.58.12</t>
  </si>
  <si>
    <t>6.58.13</t>
  </si>
  <si>
    <t>6.58.14</t>
  </si>
  <si>
    <t>6.58.15</t>
  </si>
  <si>
    <t>6.58.16</t>
  </si>
  <si>
    <t>6.58.17</t>
  </si>
  <si>
    <t>6.58.18</t>
  </si>
  <si>
    <t>6.58.19</t>
  </si>
  <si>
    <t>6.58.20</t>
  </si>
  <si>
    <t>6.58.21</t>
  </si>
  <si>
    <t>6.58.22</t>
  </si>
  <si>
    <t>6.58.23</t>
  </si>
  <si>
    <t>6.59.1</t>
  </si>
  <si>
    <t>6.59.2</t>
  </si>
  <si>
    <t>6.59.3</t>
  </si>
  <si>
    <t>6.59.4</t>
  </si>
  <si>
    <t>6.59.5</t>
  </si>
  <si>
    <t>6.59.6</t>
  </si>
  <si>
    <t>6.59.7</t>
  </si>
  <si>
    <t>6.59.8</t>
  </si>
  <si>
    <t>6.59.9</t>
  </si>
  <si>
    <t>6.59.10</t>
  </si>
  <si>
    <t>6.59.11</t>
  </si>
  <si>
    <t>6.59.12</t>
  </si>
  <si>
    <t>6.59.13</t>
  </si>
  <si>
    <t>6.59.14</t>
  </si>
  <si>
    <t>6.59.15</t>
  </si>
  <si>
    <t>6.59.16</t>
  </si>
  <si>
    <t>6.59.17</t>
  </si>
  <si>
    <t>6.59.18</t>
  </si>
  <si>
    <t>6.59.19</t>
  </si>
  <si>
    <t>6.59.20</t>
  </si>
  <si>
    <t>6.59.21</t>
  </si>
  <si>
    <t>6.59.22</t>
  </si>
  <si>
    <t>6.59.23</t>
  </si>
  <si>
    <t>6.59.24</t>
  </si>
  <si>
    <t>6.59.25</t>
  </si>
  <si>
    <t>6.59.26</t>
  </si>
  <si>
    <t>6.59.27</t>
  </si>
  <si>
    <t>6.59.28</t>
  </si>
  <si>
    <t>6.59.29</t>
  </si>
  <si>
    <t>6.59.30</t>
  </si>
  <si>
    <t>6.59.31</t>
  </si>
  <si>
    <t>6.59.32</t>
  </si>
  <si>
    <t>6.59.33</t>
  </si>
  <si>
    <t>6.59.34</t>
  </si>
  <si>
    <t>6.59.35</t>
  </si>
  <si>
    <t>6.59.36</t>
  </si>
  <si>
    <t>6.59.37</t>
  </si>
  <si>
    <t>6.59.38</t>
  </si>
  <si>
    <t>6.59.39</t>
  </si>
  <si>
    <t>6.59.40</t>
  </si>
  <si>
    <t>6.59.41</t>
  </si>
  <si>
    <t>6.59.42</t>
  </si>
  <si>
    <t>6.59.43</t>
  </si>
  <si>
    <t>6.59.44</t>
  </si>
  <si>
    <t>6.59.45</t>
  </si>
  <si>
    <t>6.59.46</t>
  </si>
  <si>
    <t>6.59.47</t>
  </si>
  <si>
    <t>6.59.48</t>
  </si>
  <si>
    <t>6.59.49</t>
  </si>
  <si>
    <t>6.59.50</t>
  </si>
  <si>
    <t>6.59.51</t>
  </si>
  <si>
    <t>6.59.52</t>
  </si>
  <si>
    <t>6.60.28</t>
  </si>
  <si>
    <t>6.60.29</t>
  </si>
  <si>
    <t>6.60.30</t>
  </si>
  <si>
    <t>6.60.31</t>
  </si>
  <si>
    <t>6.60.32</t>
  </si>
  <si>
    <t>6.60.33</t>
  </si>
  <si>
    <t>6.60.34</t>
  </si>
  <si>
    <t>6.60.35</t>
  </si>
  <si>
    <t>6.60.36</t>
  </si>
  <si>
    <t>6.61.24</t>
  </si>
  <si>
    <t>6.61.25</t>
  </si>
  <si>
    <t>6.61.26</t>
  </si>
  <si>
    <t>6.61.27</t>
  </si>
  <si>
    <t>6.61.28</t>
  </si>
  <si>
    <t>6.61.29</t>
  </si>
  <si>
    <t>6.61.30</t>
  </si>
  <si>
    <t>6.61.31</t>
  </si>
  <si>
    <t>6.61.32</t>
  </si>
  <si>
    <t>6.61.33</t>
  </si>
  <si>
    <t>6.61.34</t>
  </si>
  <si>
    <t>6.61.35</t>
  </si>
  <si>
    <t>6.61.36</t>
  </si>
  <si>
    <t>6.61.37</t>
  </si>
  <si>
    <t>6.61.38</t>
  </si>
  <si>
    <t>6.61.39</t>
  </si>
  <si>
    <t>6.61.40</t>
  </si>
  <si>
    <t>6.61.41</t>
  </si>
  <si>
    <t>6.61.42</t>
  </si>
  <si>
    <t>6.61.43</t>
  </si>
  <si>
    <t>6.61.44</t>
  </si>
  <si>
    <t>Mobile Application</t>
  </si>
  <si>
    <t>HRMS Specs for Mobile Application</t>
  </si>
  <si>
    <t>For end users:</t>
  </si>
  <si>
    <t>The application should allow users to apply/cancel their leaves</t>
  </si>
  <si>
    <t>The application should allow users to check their leave balance</t>
  </si>
  <si>
    <t xml:space="preserve">The application should provide a link to list of bank's holidays </t>
  </si>
  <si>
    <t>The application should allow users check the status of their leave requests</t>
  </si>
  <si>
    <t>The application should be able to have leave requests altered at any stage, even after the the leave has been approved, or after the leave was taken.</t>
  </si>
  <si>
    <t>The application should allow the user to view the leaves already taken for that financial year</t>
  </si>
  <si>
    <t>For Managers and above: The application should have the following on its dashboards</t>
  </si>
  <si>
    <t>Number and names of people on leave</t>
  </si>
  <si>
    <t xml:space="preserve">Pending leave requests </t>
  </si>
  <si>
    <t>Overtime done by the reportees on monthly basis and should provide a facility to view the history of the same for the year</t>
  </si>
  <si>
    <t>The application should allow users to make online requisition of company quarter/holiday home and seek approval/rejection from competent authority</t>
  </si>
  <si>
    <t>The application  should allow users to view various staff welfare scheme like mediclaim, scholarships, holiday homes,subsidised canteen details and generation of relevant reports</t>
  </si>
  <si>
    <t>The application should allow users to approve/reject reimbursement requests, request for holiday home bookings etc</t>
  </si>
  <si>
    <t>Amount of expenses claimed by a reportee</t>
  </si>
  <si>
    <t>Pending reimbiursement requests and other requests like holiday homes etc</t>
  </si>
  <si>
    <t xml:space="preserve">Payroll </t>
  </si>
  <si>
    <t xml:space="preserve">The users should be able to view, download and email their payslips </t>
  </si>
  <si>
    <t xml:space="preserve">The users should be notified for salary credits </t>
  </si>
  <si>
    <t xml:space="preserve">The users should be able to do tax declarations </t>
  </si>
  <si>
    <t>The application should allow the authorizing heads to initiate/cancel the transfers of the employees</t>
  </si>
  <si>
    <t xml:space="preserve">The application should notify the concerned heads about the relieving of the reportee from the current role and joining of the same to the new role at the time of promotions and transfers </t>
  </si>
  <si>
    <t>The application should allow the authorizing heads to view the number of rejections for transfers or deputation made by his/her reportee</t>
  </si>
  <si>
    <t>The application should allow all the users to get notified in case a transfer or promotion or depuation is raised in their name</t>
  </si>
  <si>
    <t>The application should allow the user to view his history of deputations, promotions and transfers since his recruitment</t>
  </si>
  <si>
    <t xml:space="preserve">The application should allow authorization heads to view the vacant posts </t>
  </si>
  <si>
    <t>The application should allow the authorization head to view the relieving and reporting dates of the transferred or deputed employee</t>
  </si>
  <si>
    <t>HR Team Administration</t>
  </si>
  <si>
    <t>The application should have the following on its dashboards</t>
  </si>
  <si>
    <t>The number of vacant positions along with the location, post, nature of job.</t>
  </si>
  <si>
    <t xml:space="preserve">Number of retirees retiring over 3/6 months </t>
  </si>
  <si>
    <t>Number of new joinees</t>
  </si>
  <si>
    <t>Upcoming trainings with details such as name of the training, type of training (online or classroom), seats left for the training (in case the training is a classroom training), time, venue</t>
  </si>
  <si>
    <t xml:space="preserve">Number of promotions due for the year </t>
  </si>
  <si>
    <t>The application should allow authorities to communicate approval/reject leave requests</t>
  </si>
  <si>
    <t>The application should allow the user to request for extend their leaves</t>
  </si>
  <si>
    <t>The application should allow the users to claim reimbursements</t>
  </si>
  <si>
    <t>Reimbursements processing medical, conveyance, newspaper</t>
  </si>
  <si>
    <t>India specific Legal Requirement, Rooster Management, Disciplinary Action etc</t>
  </si>
  <si>
    <t>Employee &amp; Managers self-service in English &amp; Hindi</t>
  </si>
  <si>
    <t>HR Analytics</t>
  </si>
  <si>
    <t>HRMS Specs for India specific Legal Requirement, Rooster Management, Disciplinary Action etc</t>
  </si>
  <si>
    <t>HRMS Specs for Employee &amp; Managers self-service in English &amp; Hindi</t>
  </si>
  <si>
    <t>HRMS Specs for HR Analytics</t>
  </si>
  <si>
    <t>HRMS Specs for MIS requirements</t>
  </si>
  <si>
    <t>Does your solution provide the technology to build a business semantic layer that translates data source technology terms to business terms to enable business users to define information requirements without the need to understand the underlying data source technology?</t>
  </si>
  <si>
    <t>Can the business semantic layer integrate to both relational database as well as OLAP server data sources?</t>
  </si>
  <si>
    <t>The business semantic layer should be able to connect multiple database in a single layer and present single information view to the business users</t>
  </si>
  <si>
    <t>The semantic layer should have a query server / engine to handle multi-database queries</t>
  </si>
  <si>
    <t>Can the business semantic layer be used by business users to build reports and dashboards via the web browser without any help from IT?</t>
  </si>
  <si>
    <t>Can the business semantic layer be used by business users to extract or refresh information directly from within the MS Office application (Excel, PowerPoint and Word) without the need to export from another existing report?</t>
  </si>
  <si>
    <t>Can the business semantic layer be published as a secured web service to be openly consumed by external applications?</t>
  </si>
  <si>
    <t>Will the business semantic layer security be managed from within the solution for data restrictions?</t>
  </si>
  <si>
    <t>Can the business semantic layer be integrated into the metadata management application to provide both users and administrator information about where data comes from, how its changes will impact both the reports and users?</t>
  </si>
  <si>
    <t>Can the business semantic layer be designed using a graphical user interface with zero need for SQL statements or MDX programming?</t>
  </si>
  <si>
    <t>Can business terms, business hierarchies, formulas and relationships be defined into the business semantic layer within a single designer graphical user interface?</t>
  </si>
  <si>
    <t>Can security be configured to restrict designers on selected business semantic layer definitions?</t>
  </si>
  <si>
    <t>Can semantic layer use local data sources e.g. flat file, excel etc</t>
  </si>
  <si>
    <t>Can semantic layer offer security at report publishing level using user profiles i.e. Users will get reports sliced on the basis of profile they have?</t>
  </si>
  <si>
    <t>Can semantic layer be based on stored procedures?</t>
  </si>
  <si>
    <t>Does the semantic layer support creation of Sub-queries?</t>
  </si>
  <si>
    <t>Does the semantic layer create multi-pass SQL?</t>
  </si>
  <si>
    <t>Does the semantic layer support inner, outer, full outer joins for tables?</t>
  </si>
  <si>
    <t>Do the semantic layer support HAVING clause?</t>
  </si>
  <si>
    <t>Ability to handle semi-additive measures e.g. Average?</t>
  </si>
  <si>
    <t>Does the semantic layer support RDBMS Analytic Functions (e.g. RANK, CUBE, RANDOM) from the database and can use it and if so, how?</t>
  </si>
  <si>
    <t>What schema does your product support (i.e. star, snowflake, de-normalized, or normalized)?</t>
  </si>
  <si>
    <t xml:space="preserve">Does the semantic layer push-down maximum query load to the database? </t>
  </si>
  <si>
    <t>Does semantic layer supports aggregate awareness to be configured i.e. To configure intelligence for the system which will automatically decide on which table to use to refresh the report if there are multiple aggregate tables?</t>
  </si>
  <si>
    <t>Does Business semantic layer allow defining hierarchy, even if no physical hierarchy exists in underlying database? Does it allow multiple hierarchies using same levels?</t>
  </si>
  <si>
    <t>Can security be defined at row / column / connection level? Can report refresh be controlled by defining No of records or refresh time limitation to avoid unnecessary load on the DWH?</t>
  </si>
  <si>
    <t>Enterprise Reporting</t>
  </si>
  <si>
    <t>IT Developers should be able to create flexible, highly formatted, pixel-perfect  and feature-rich operational reports</t>
  </si>
  <si>
    <t>The tool should have design layout and preview in a single interface</t>
  </si>
  <si>
    <t>Should be able to connect using Native, ODBC, OLE DB, and JDBC connectivity to relational, OLAP, XML, legacy, and enterprise data sources</t>
  </si>
  <si>
    <t>Should be able to access Custom, user-defined data through JavaBeans, ADO.NET, and COM data providers</t>
  </si>
  <si>
    <t>Should have a Visual report designer for rapid data access and formatting</t>
  </si>
  <si>
    <t>Should be able Offloaded report processing on a separate report server</t>
  </si>
  <si>
    <t>Should have Scheduling capabilities based on events, calendars, or specific points in time</t>
  </si>
  <si>
    <t>Should have User, group, object, and folder security</t>
  </si>
  <si>
    <t>Should have Repository for reusing common report objects across multiple reports</t>
  </si>
  <si>
    <t>Should have Universal Integration with Applications and Portals</t>
  </si>
  <si>
    <t>Should have dynamic and cascading prompts feature</t>
  </si>
  <si>
    <t>Should support multiple Export format support including PDF, MS XL, MS Word, RTF and HTML</t>
  </si>
  <si>
    <t xml:space="preserve">Should have proper Caching mechanism implemented at the server end </t>
  </si>
  <si>
    <t>Should have features like interactive data sorting, parameter filtering, and report reformatting without refreshing the database</t>
  </si>
  <si>
    <t>Should be able to embed Flash models into Reports, so your users can perform interactive what-if analysis within a report.</t>
  </si>
  <si>
    <t>Tool should have Built-in barcode support, inserting calculations into crosstab rows or columns without coding and a hyper linking wizard for quick opening of reports.</t>
  </si>
  <si>
    <t>Ad-hoc Query and Analysis</t>
  </si>
  <si>
    <t xml:space="preserve">Can users leverage on the business semantic layer to define their data requirements? </t>
  </si>
  <si>
    <t>Can users leverage on the web browser to be able to perform ad-hoc queries and analysis online via the internet/intranet?</t>
  </si>
  <si>
    <t>Should be able to connect to most of the OLAP cubes like MS-SQL, DB2, Oracle, Hyperion &amp; SAS</t>
  </si>
  <si>
    <t>Can users define/change any number of charts and tables with different permutation of the data via a graphical user interface during the course of analysis?</t>
  </si>
  <si>
    <t>Can users perform pivoting to change the permutation of any graph or table to view information in various perspectives during the course of analysis?</t>
  </si>
  <si>
    <t>Can users perform drill down on any graph or table to view the detail breakdown on any value during the course of analysis?</t>
  </si>
  <si>
    <t>Can users perform simple filtering by manually selecting the dimensional items during the course of analysis?</t>
  </si>
  <si>
    <t>Can users perform simple filtering based on mathematical expressions during the course of analysis?</t>
  </si>
  <si>
    <t>Can users perform Boolean Operations (e.g. AND, OR, NOT) during the report creation?</t>
  </si>
  <si>
    <t>Can users perform complex filtering by defining set operations (union, intersect, minus) during the course of analysis?</t>
  </si>
  <si>
    <t>Can users perform complex filtering by defining sub queries (filtering based on results of another query) during the course of analysis?</t>
  </si>
  <si>
    <t>Can users perform complex filtering by defining rank operations (top/bottom count/percentage)?</t>
  </si>
  <si>
    <t>Tool should support the following for Prompts:</t>
  </si>
  <si>
    <r>
      <t>1.</t>
    </r>
    <r>
      <rPr>
        <sz val="7"/>
        <color theme="1"/>
        <rFont val="Times New Roman"/>
        <family val="1"/>
      </rPr>
      <t xml:space="preserve">     </t>
    </r>
    <r>
      <rPr>
        <sz val="10"/>
        <color theme="1"/>
        <rFont val="Arial"/>
        <family val="2"/>
      </rPr>
      <t>Default Value for prompts</t>
    </r>
  </si>
  <si>
    <r>
      <t>2.</t>
    </r>
    <r>
      <rPr>
        <sz val="7"/>
        <color theme="1"/>
        <rFont val="Times New Roman"/>
        <family val="1"/>
      </rPr>
      <t xml:space="preserve">     </t>
    </r>
    <r>
      <rPr>
        <sz val="10"/>
        <color theme="1"/>
        <rFont val="Arial"/>
        <family val="2"/>
      </rPr>
      <t>Prompts settings like - mandatory or optional</t>
    </r>
  </si>
  <si>
    <r>
      <t>3.</t>
    </r>
    <r>
      <rPr>
        <sz val="7"/>
        <color theme="1"/>
        <rFont val="Times New Roman"/>
        <family val="1"/>
      </rPr>
      <t xml:space="preserve">     </t>
    </r>
    <r>
      <rPr>
        <sz val="10"/>
        <color theme="1"/>
        <rFont val="Arial"/>
        <family val="2"/>
      </rPr>
      <t>Prompt sorting</t>
    </r>
  </si>
  <si>
    <r>
      <t>4.</t>
    </r>
    <r>
      <rPr>
        <sz val="7"/>
        <color theme="1"/>
        <rFont val="Times New Roman"/>
        <family val="1"/>
      </rPr>
      <t xml:space="preserve">     </t>
    </r>
    <r>
      <rPr>
        <sz val="10"/>
        <color theme="1"/>
        <rFont val="Arial"/>
        <family val="2"/>
      </rPr>
      <t>Multi-Value Prompts</t>
    </r>
  </si>
  <si>
    <r>
      <t>5.</t>
    </r>
    <r>
      <rPr>
        <sz val="7"/>
        <color theme="1"/>
        <rFont val="Times New Roman"/>
        <family val="1"/>
      </rPr>
      <t xml:space="preserve">     </t>
    </r>
    <r>
      <rPr>
        <sz val="10"/>
        <color theme="1"/>
        <rFont val="Arial"/>
        <family val="2"/>
      </rPr>
      <t>Saving &amp; Displaying Prompts Values</t>
    </r>
  </si>
  <si>
    <r>
      <t>6.</t>
    </r>
    <r>
      <rPr>
        <sz val="7"/>
        <color theme="1"/>
        <rFont val="Times New Roman"/>
        <family val="1"/>
      </rPr>
      <t xml:space="preserve">     </t>
    </r>
    <r>
      <rPr>
        <sz val="10"/>
        <color theme="1"/>
        <rFont val="Arial"/>
        <family val="2"/>
      </rPr>
      <t>Hierarchical prompts</t>
    </r>
  </si>
  <si>
    <t>Prompt interface should provide option for radio button, checkbox, calendar</t>
  </si>
  <si>
    <t>Can users setup alerts to highlight numbers based on threshold settings during the course of analysis?</t>
  </si>
  <si>
    <t>Can users perform automatic sorting based on numbers, alphabets and dates or manually sort them during the course of analysis?</t>
  </si>
  <si>
    <t>Can users define totals and subtotals as well as leverage on a library of functions to define additional calculations during the course of analysis?</t>
  </si>
  <si>
    <t>Can users print the report, export the report to other formats (excel, pdf) or email the report to other members in the community during the course of analysis?</t>
  </si>
  <si>
    <t xml:space="preserve">Can users setup a schedule to print, export or email the report automatically? </t>
  </si>
  <si>
    <t>User should be able to enjoy freedom of analysis anywhere with the new off-line mode for analysts on the go. Users can still continue analysing or modifying the report layout right from their desktop with no Internet connection. Data synchronization is seamless so no manual updates are required</t>
  </si>
  <si>
    <t>Users should be able to quickly see the data changes in your reports after a refresh. Changes in the report (increases, decreases, addition, and deletion of data) are highlighted with different colors which are customizable.</t>
  </si>
  <si>
    <t>Users should be able to Combine personal data from Microsoft Excel, CSV and txt files and incorporate data into a single report, which can then be shared with other users through the platform</t>
  </si>
  <si>
    <t>Non-additive measures will be added in the metadata layer, and metadata layer designers will be able to define non-additive measures, such as percentages and ratios, or use database analytical functions.</t>
  </si>
  <si>
    <t>Content Management and Search</t>
  </si>
  <si>
    <t>Are users provided with the capability to define information about the report so that other users in the community understands what business questions the report answers, the meaning of the business terms used and the link to other related reports.</t>
  </si>
  <si>
    <t>Are users provided with the capability to key in notes to individual respective reports in the form of threaded messages for the purpose of discussion?</t>
  </si>
  <si>
    <t>Are users provided with the capability to map predefined reports to business processes to build relationships between people, process and information?</t>
  </si>
  <si>
    <t>Are users able to quickly search for documents based on metadata as well as contents? And will the search able to return results for MS Word documents, MS Excel documents, PDF documents and Web Reports?</t>
  </si>
  <si>
    <t>Will the search input be case insensitive, and support for multi words, phrases and negation?</t>
  </si>
  <si>
    <r>
      <t>Will the search engine understand stemming in words (e.g. match geographic to geography) as well as suggest for alternatives to cater for spelling mistakes (e.g. sales by geogr</t>
    </r>
    <r>
      <rPr>
        <b/>
        <sz val="10"/>
        <rFont val="Arial"/>
        <family val="2"/>
      </rPr>
      <t>o</t>
    </r>
    <r>
      <rPr>
        <sz val="10"/>
        <rFont val="Arial"/>
        <family val="2"/>
      </rPr>
      <t xml:space="preserve">phy </t>
    </r>
    <r>
      <rPr>
        <sz val="10"/>
        <rFont val="Wingdings"/>
        <charset val="2"/>
      </rPr>
      <t>à</t>
    </r>
    <r>
      <rPr>
        <sz val="10"/>
        <rFont val="Arial"/>
        <family val="2"/>
      </rPr>
      <t xml:space="preserve"> do you mean </t>
    </r>
    <r>
      <rPr>
        <i/>
        <u/>
        <sz val="10"/>
        <rFont val="Arial"/>
        <family val="2"/>
      </rPr>
      <t>sales by geography</t>
    </r>
    <r>
      <rPr>
        <sz val="10"/>
        <rFont val="Arial"/>
        <family val="2"/>
      </rPr>
      <t>)?</t>
    </r>
  </si>
  <si>
    <t>Will the search results be ranked in order of relevance and searched words must be highlighted?</t>
  </si>
  <si>
    <t>Will the search engine help the user refine their search criteria by grouping the results into topics?</t>
  </si>
  <si>
    <t>Will the search engine leverage on the business semantic layer and suggests new queries to pull fresh information from the database when no results are found?</t>
  </si>
  <si>
    <t>Can the e-mail delivery support by the software be integrated into the enterprise e-mail server?</t>
  </si>
  <si>
    <t>Is functionality for e-mail push delivery integrated in the product ?</t>
  </si>
  <si>
    <t xml:space="preserve">What reporting output formats does the software support? </t>
  </si>
  <si>
    <t>Does the product support publishing of portlets as Web services using the Web services for remote portals (WSRP) and Java Specification Request JSR168 standards?</t>
  </si>
  <si>
    <t>Does the product provide a dedicated business intelligence (BI) portal?</t>
  </si>
  <si>
    <t>Microsoft Office Integration</t>
  </si>
  <si>
    <t>Will the users be able to leverage on the business semantic layer to query fresh information from within Microsoft Office applications (Word, Powerpoint, Outlook and Excel)?</t>
  </si>
  <si>
    <t>Will users be authenticated before information can be queried or refresh from the business semantic layer?</t>
  </si>
  <si>
    <t>Will users be able to manipulate the reports by modifying filters and formulas from within the office document.</t>
  </si>
  <si>
    <t>Will users be able to extract parts of a predefined web report into their documents from within any MS Office application?</t>
  </si>
  <si>
    <t>Will the user be able to access data with all the security in production environment without moving out of MS office? Will the user be able to copy / paste BI objects in MS office applications with all the functionality enabled?</t>
  </si>
  <si>
    <t>Will the user be able to save their MS Office documents back into the centralized repository for later use or sharing?</t>
  </si>
  <si>
    <t>Data Visualization</t>
  </si>
  <si>
    <t>The solution must provide users the capability to define the formulas and the relationship into a model to represent the situation. It must allow users to change the variables and see how these changes will be reflected in the results.</t>
  </si>
  <si>
    <t>The solution must allow the model to display the results in very intuitive graphics like Gauges, speedometers, maps, stop lights, interactive metric trend lines, and many other etc…</t>
  </si>
  <si>
    <t>The solution must have the capability for the model to be interactive by providing users with slider bars, dials and spinners for changing the input variables.</t>
  </si>
  <si>
    <t>The solution must have the capability for the users to save their input variables into scenarios to allow them to compare scenario results.</t>
  </si>
  <si>
    <t>The solution must provide the ability to leverage on the semantic layer to populate its model to perform online what if analysis.</t>
  </si>
  <si>
    <t>The solution must allow new visualization objects to be added after creating in standard tools like flex etc</t>
  </si>
  <si>
    <t>The solution must have the ability to authenticate the user before fresh information is used to populate the model.</t>
  </si>
  <si>
    <t>The solution should have the ability to represent performance drivers in a geographical map.</t>
  </si>
  <si>
    <t>The solution should support drill-down and drill-up capability? Can it use existing results sets or can it launch new queries?</t>
  </si>
  <si>
    <t>Does the dashboard support connections to XML or HTML data sources, Microsoft Excel, or text files?</t>
  </si>
  <si>
    <t>Can the solution submit different types of queries. Information in the dashboard can come from multiple data sources, as well as Web pages, XML, and online analytical processing (OLAP) sources?</t>
  </si>
  <si>
    <t>Can dashboards be updated automatically by periodic snapshots?</t>
  </si>
  <si>
    <t>Do the solution support scorecards to cascade throughout the organization? Can executives drill-down to subordinate level views? Can subordinates drill-up to corporate level goals?</t>
  </si>
  <si>
    <t>Does Data Visualization software utilize alerters and intelligent agents? Can visualization be updated automatically by scheduled agents? Can thresholds be applied to displays?</t>
  </si>
  <si>
    <t>Please explain the skills required to build dashboard in the solution?</t>
  </si>
  <si>
    <t>The solution must provide users the options to deploy their models to pdf, powerpoint, word, flash, html, email, sharepoint portal, etc…</t>
  </si>
  <si>
    <t>Should have a Widget Framework, that Delivers at-a-glance intelligence to everyone right on their desktop. End users should be able to drag and drop reports and report parts onto their Microsoft Windows XP or Vista desktop environment</t>
  </si>
  <si>
    <t>The business intelligence platform must be built on a modern technology based on a services-oriented architecture for flexibility and extensibility.</t>
  </si>
  <si>
    <t>The business intelligence platform must have load balancing and clustering technology to be able to scale to support small and large user community.</t>
  </si>
  <si>
    <t>With new compliance regulations, capturing and storing audit information is a critical component for any BI system. The solution must provide the administrators the ability to capture user activities, user login attempts, report requests and other activities. It must allow administrator to access these information through reports and dashboards.</t>
  </si>
  <si>
    <t>The solution must provide the capability to the administrator to maintain user login and accounts, to maintain and create public folders, to set policies to access rights and authentication, to control and prioritize server resources.</t>
  </si>
  <si>
    <t>The solution must provide the capability to download information from the ETL solution to map out the data lineage and relationship. It will allow users to access this information from within their reports to help users understand how information is flowing from end to end.</t>
  </si>
  <si>
    <t>Should be able to embed reports within the process to perform risk analysis.</t>
  </si>
  <si>
    <t>Should have wizard-based application that enables quickly deliver trusted business intelligence information in any application, in any environment through Web - Service.</t>
  </si>
  <si>
    <t>Comprehensive Security</t>
  </si>
  <si>
    <t>The business intelligence platform must support single sign on and directory services for authorization.</t>
  </si>
  <si>
    <t>The business intelligence platform must provide a comprehensive user authorization structure that will allow the administrator to set row level security, object/column access within the semantic layer, secure folders and reports as well as restricting application features based on user roles.</t>
  </si>
  <si>
    <t>The business intelligence platform must allow the administrator to define comprehensive security requirement easily with the ability to organize users into groups and inheriting user rights from groups.</t>
  </si>
  <si>
    <t>Open Architecture</t>
  </si>
  <si>
    <t>The business intelligence platform must support for multiple platforms to protect our investment when the implementation expands to other areas.</t>
  </si>
  <si>
    <t>The business intelligence platform must be able to integrate to our existing web portals easily via portal services and portlets.</t>
  </si>
  <si>
    <t>The business intelligence platform must provide the relevant SDK to allow customization and expansion of features that is not readily out of the box.</t>
  </si>
  <si>
    <t>Internet Search kind capability for Enterprise Data</t>
  </si>
  <si>
    <t>The business intelligence tool must support search capabilities (e.g. internet based search)</t>
  </si>
  <si>
    <t>15.28.1</t>
  </si>
  <si>
    <t>15.28.2</t>
  </si>
  <si>
    <t>15.28.3</t>
  </si>
  <si>
    <t>15.28.4</t>
  </si>
  <si>
    <t>15.28.5</t>
  </si>
  <si>
    <t>15.28.6</t>
  </si>
  <si>
    <t>15.28.7</t>
  </si>
  <si>
    <t>15.28.8</t>
  </si>
  <si>
    <t>15.28.9</t>
  </si>
  <si>
    <t>15.28.10</t>
  </si>
  <si>
    <t>15.28.11</t>
  </si>
  <si>
    <t>15.28.12</t>
  </si>
  <si>
    <t>15.28.13</t>
  </si>
  <si>
    <t>15.28.14</t>
  </si>
  <si>
    <t>15.28.15</t>
  </si>
  <si>
    <t>15.28.16</t>
  </si>
  <si>
    <t>15.29.1</t>
  </si>
  <si>
    <t>15.29.2</t>
  </si>
  <si>
    <t>15.29.3</t>
  </si>
  <si>
    <t>15.29.4</t>
  </si>
  <si>
    <t>15.29.5</t>
  </si>
  <si>
    <t>15.29.6</t>
  </si>
  <si>
    <t>15.29.7</t>
  </si>
  <si>
    <t>15.29.8</t>
  </si>
  <si>
    <t>15.29.9</t>
  </si>
  <si>
    <t>15.29.10</t>
  </si>
  <si>
    <t>15.29.11</t>
  </si>
  <si>
    <t>15.29.12</t>
  </si>
  <si>
    <t>15.29.13</t>
  </si>
  <si>
    <t>15.29.14</t>
  </si>
  <si>
    <t>15.29.15</t>
  </si>
  <si>
    <t>15.29.16</t>
  </si>
  <si>
    <t>15.29.17</t>
  </si>
  <si>
    <t>15.29.18</t>
  </si>
  <si>
    <t>15.29.19</t>
  </si>
  <si>
    <t>15.29.20</t>
  </si>
  <si>
    <t>15.29.21</t>
  </si>
  <si>
    <t>15.29.22</t>
  </si>
  <si>
    <t>15.29.23</t>
  </si>
  <si>
    <t>15.29.24</t>
  </si>
  <si>
    <t>15.29.25</t>
  </si>
  <si>
    <t>15.29.26</t>
  </si>
  <si>
    <t>15.29.27</t>
  </si>
  <si>
    <t>15.30.1</t>
  </si>
  <si>
    <t>15.30.2</t>
  </si>
  <si>
    <t>15.30.3</t>
  </si>
  <si>
    <t>15.30.4</t>
  </si>
  <si>
    <t>15.30.5</t>
  </si>
  <si>
    <t>15.30.6</t>
  </si>
  <si>
    <t>15.30.7</t>
  </si>
  <si>
    <t>15.30.8</t>
  </si>
  <si>
    <t>15.30.9</t>
  </si>
  <si>
    <t>15.30.10</t>
  </si>
  <si>
    <t>15.30.11</t>
  </si>
  <si>
    <t>15.30.12</t>
  </si>
  <si>
    <t>15.30.13</t>
  </si>
  <si>
    <t>15.30.14</t>
  </si>
  <si>
    <t>15.31.1</t>
  </si>
  <si>
    <t>15.31.2</t>
  </si>
  <si>
    <t>15.31.3</t>
  </si>
  <si>
    <t>15.31.4</t>
  </si>
  <si>
    <t>15.31.5</t>
  </si>
  <si>
    <t>15.31.6</t>
  </si>
  <si>
    <t>15.32.1</t>
  </si>
  <si>
    <t>15.32.2</t>
  </si>
  <si>
    <t>15.32.3</t>
  </si>
  <si>
    <t>15.32.4</t>
  </si>
  <si>
    <t>15.32.5</t>
  </si>
  <si>
    <t>15.32.6</t>
  </si>
  <si>
    <t>15.32.7</t>
  </si>
  <si>
    <t>15.32.8</t>
  </si>
  <si>
    <t>15.32.9</t>
  </si>
  <si>
    <t>15.32.10</t>
  </si>
  <si>
    <t>15.32.11</t>
  </si>
  <si>
    <t>15.32.12</t>
  </si>
  <si>
    <t>15.32.13</t>
  </si>
  <si>
    <t>15.32.14</t>
  </si>
  <si>
    <t>15.32.15</t>
  </si>
  <si>
    <t>15.32.16</t>
  </si>
  <si>
    <t>15.32.17</t>
  </si>
  <si>
    <t>15.32.18</t>
  </si>
  <si>
    <t>15.32.19</t>
  </si>
  <si>
    <t>15.32.20</t>
  </si>
  <si>
    <t>15.32.21</t>
  </si>
  <si>
    <t>15.32.22</t>
  </si>
  <si>
    <t>15.32.23</t>
  </si>
  <si>
    <t>15.32.24</t>
  </si>
  <si>
    <t>15.33.1</t>
  </si>
  <si>
    <t>15.33.2</t>
  </si>
  <si>
    <t>15.33.3</t>
  </si>
  <si>
    <t>15.34.1</t>
  </si>
  <si>
    <t>15.34.2</t>
  </si>
  <si>
    <t>15.34.3</t>
  </si>
  <si>
    <t>15.34.4</t>
  </si>
  <si>
    <t>15.35.1</t>
  </si>
  <si>
    <r>
      <t xml:space="preserve">The drill path should be based on </t>
    </r>
    <r>
      <rPr>
        <sz val="10"/>
        <color theme="1"/>
        <rFont val="Arial"/>
        <family val="2"/>
      </rPr>
      <t>business hierarchies that are not necessarily organized in the same manner as with the physical representation in the database. By default, when users drill down, the system automatically drills to the next dimension/level in the business hierarchy. However, users may also select a different drill path to other hierarchies during analysis.</t>
    </r>
  </si>
  <si>
    <r>
      <t xml:space="preserve">Users should be able to </t>
    </r>
    <r>
      <rPr>
        <sz val="10"/>
        <color theme="1"/>
        <rFont val="Arial"/>
        <family val="2"/>
      </rPr>
      <t>share their reports with individual users or to groups of users easily internally within the reporting environment via shared folders or externally outside of the reporting environment via email and ftp sites.</t>
    </r>
  </si>
  <si>
    <r>
      <t xml:space="preserve">Users must have the ability to define criteria to </t>
    </r>
    <r>
      <rPr>
        <sz val="10"/>
        <color theme="1"/>
        <rFont val="Arial"/>
        <family val="2"/>
      </rPr>
      <t>highlight/format columns within a table. To help user define these criteria, the expression should be formed by allowing the user to select formulas and list of values rather than having to key in an expressions. For more advanced users, multiple criteria for different formats must be allowed. Complex criteria definition can be define with ‘AND’ and ‘OR’ operators.</t>
    </r>
  </si>
  <si>
    <r>
      <t xml:space="preserve">Users must be able to organize and format their reporting content with total ease and flexibility. Each document must have the ability to organize information into </t>
    </r>
    <r>
      <rPr>
        <sz val="10"/>
        <color theme="1"/>
        <rFont val="Arial"/>
        <family val="2"/>
      </rPr>
      <t>tabs (similar to sheets in excel). Each tab can be organized into sections and subsections to organize the breakdown of summary to detail. Each section may be used to represent a particular dimension value. Within the sections and subsections is the formatting of multiple blocks of information that can be presented in tables and charts. The formatting and reformatting of these documents must be easy and intuitive with the drag and drop feature.</t>
    </r>
  </si>
  <si>
    <r>
      <t xml:space="preserve">The business intelligence platform must provide a wizard that will allow administrators to define </t>
    </r>
    <r>
      <rPr>
        <sz val="10"/>
        <color theme="1"/>
        <rFont val="Arial"/>
        <family val="2"/>
      </rPr>
      <t>queries as web services based on the semantic later or metadata so that other external applications are able to leverage on the business intelligence platform. This must be done without any programming effort.</t>
    </r>
  </si>
  <si>
    <t>Analytics</t>
  </si>
  <si>
    <t>Self-Service</t>
  </si>
  <si>
    <t xml:space="preserve">Bank of Maharashtra RFP no. 192014
Functional Requirements - HRMS - Scoring Sheet
Appendix 01 - HRMS Funcitonal Specifications
</t>
  </si>
  <si>
    <t>Inbox for e-mail</t>
  </si>
  <si>
    <t>Search for employees</t>
  </si>
  <si>
    <t xml:space="preserve">Change Address  </t>
  </si>
  <si>
    <t>View status of their application</t>
  </si>
  <si>
    <t>Maintain bank account  information</t>
  </si>
  <si>
    <t>Change personal data</t>
  </si>
  <si>
    <t xml:space="preserve">Maintain Family Member/Dependent information </t>
  </si>
  <si>
    <t>Submit resignation and obtain no-dues</t>
  </si>
  <si>
    <t>Upload photo</t>
  </si>
  <si>
    <t>Birthday and Anniversaries</t>
  </si>
  <si>
    <t>View policies</t>
  </si>
  <si>
    <t>Create Leave request</t>
  </si>
  <si>
    <t>Display Work Schedule</t>
  </si>
  <si>
    <t>Clock in/Clock out corrections</t>
  </si>
  <si>
    <t>Record working time</t>
  </si>
  <si>
    <t>Display Skills Profile</t>
  </si>
  <si>
    <t>View and download pay slip</t>
  </si>
  <si>
    <t>Form 16 Display and download</t>
  </si>
  <si>
    <t>Submit claims and reimbursements</t>
  </si>
  <si>
    <t>Sec 80 Investment Entry</t>
  </si>
  <si>
    <t>Section 88 Investment Entry</t>
  </si>
  <si>
    <t>Submit appraisal</t>
  </si>
  <si>
    <t>Manager Self-Service User</t>
  </si>
  <si>
    <t>Work Feeds</t>
  </si>
  <si>
    <t>KPI Monitor</t>
  </si>
  <si>
    <t>Appraisal Inbox</t>
  </si>
  <si>
    <t>Reminder of Dates</t>
  </si>
  <si>
    <t>Legal, Roster, DA etc</t>
  </si>
  <si>
    <t>Roster Management</t>
  </si>
  <si>
    <t>Ability to link rosters to recruitment &amp; promotions</t>
  </si>
  <si>
    <t>Information  on  backlog,  vacancy  and  new  roster  points  to  facilitate  decision making during recruitment</t>
  </si>
  <si>
    <t>Creation   of  rosters  ‐  Horizontal,   vertical,  Ex‐Servicemen   roster  as  per  the statutory requirement</t>
  </si>
  <si>
    <t>Disciplinary / Vigilance Cases</t>
  </si>
  <si>
    <t>Capability to restrict the access to information to authorized officials and report through audit trail.</t>
  </si>
  <si>
    <t>Ability  to  initiate  different  type  of  inquiries  such  as  Preliminary  Fact  Finding, Formal Inquiry, D.E</t>
  </si>
  <si>
    <t>Record of inquiries being large, provision for capturing decisions taken in physical file into the electronic format with maker, checker and approver concept</t>
  </si>
  <si>
    <t>Capability to categories a case as pending, contemplated, cleared case for use by other modules e.g. promotion, retirements etc.</t>
  </si>
  <si>
    <t>Capability  to link to pay roll for suspension  cases  for payment  of subsistence allowance</t>
  </si>
  <si>
    <t>Ability to grant vigilance certificate</t>
  </si>
  <si>
    <t>Capability to maintain record of employees with doubtful integrity (agreed list), publish its list and restrict its access to only authorized officials</t>
  </si>
  <si>
    <t>Capability to enforce reduction/freezing of Basic pay, other allowances/benefits, on account of punishment  from  the  date  of service  of order with cumulative and non-cumulative effect.  Such reduction order should be reflected on the Pay roll immediately.</t>
  </si>
  <si>
    <t>Capability to restore original Basic pay/ Benefits/ Allowances and others (before reduction/freezing) on account of upholding of appeal against the punishment of reduction in pay scale. Such restoration of Basic pay should be reflected on the Pay roll immediately.</t>
  </si>
  <si>
    <t>Capability to effect another punishment like reduction of pay/stages etc. where salary is already under effect of punishment like withholding of increment/reduction in stages.</t>
  </si>
  <si>
    <t>Legal case handling requirements</t>
  </si>
  <si>
    <t>The system must have the ability to manage the full life cycle of any case. This will include the creation, routing, tracing, assignment, escalation, closing and re-opening of a case as well as allowing collaboration among staff members with the following features:</t>
  </si>
  <si>
    <t>Assigning and displaying the involved parties at various levels and their relationships</t>
  </si>
  <si>
    <t>Linking electronic documents, such as forms and policies, to a case</t>
  </si>
  <si>
    <t>Linking activities to a case</t>
  </si>
  <si>
    <t>Creating and linking actions - mutliple actions taken should be recorded</t>
  </si>
  <si>
    <t>Entering case notes - should be possible to record case notes</t>
  </si>
  <si>
    <t>Record history - should be able to record history</t>
  </si>
  <si>
    <t>Authorizations - provide authorizations to display, amend or change or delete, create etc.</t>
  </si>
  <si>
    <t>Status management - defining various stages of a case</t>
  </si>
  <si>
    <t>Using case categories - defining various categories and types</t>
  </si>
  <si>
    <t>Using reference categories</t>
  </si>
  <si>
    <t>Case hierarchies - define hierarchical relationships</t>
  </si>
  <si>
    <t>Creating new cases with references to old case</t>
  </si>
  <si>
    <t>The system should have the capability to automatically notify designated individuals when a particular category, or sub-category, of case is created</t>
  </si>
  <si>
    <t>Every case must have an owner who manages and co-ordinates the various activities required to resolve the case.</t>
  </si>
  <si>
    <t>The system must time stamp all case records with the date/time of creation and name of user who created it.  This information will be used for audit purposes.</t>
  </si>
  <si>
    <t>It must be possible upload multiple file attachments to cases and case notes.</t>
  </si>
  <si>
    <t>A case can only be closed by the case owner or their supervisor.  This will ensure that the outcome will be communicated to the Supervisor prior to closure. System should ensure top security-access.</t>
  </si>
  <si>
    <t>8.1.1</t>
  </si>
  <si>
    <t>8.1.2</t>
  </si>
  <si>
    <t>8.1.3</t>
  </si>
  <si>
    <t>8.1.4</t>
  </si>
  <si>
    <t>8.1.5</t>
  </si>
  <si>
    <t>8.1.6</t>
  </si>
  <si>
    <t>8.1.7</t>
  </si>
  <si>
    <t>8.1.8</t>
  </si>
  <si>
    <t>8.1.9</t>
  </si>
  <si>
    <t>8.1.10</t>
  </si>
  <si>
    <t>8.1.11</t>
  </si>
  <si>
    <t>8.1.12</t>
  </si>
  <si>
    <t>8.1.13</t>
  </si>
  <si>
    <t>8.2.8</t>
  </si>
  <si>
    <t>8.2.9</t>
  </si>
  <si>
    <t>8.2.10</t>
  </si>
  <si>
    <t>8.3.1</t>
  </si>
  <si>
    <t>8.3.2</t>
  </si>
  <si>
    <t>8.3.3</t>
  </si>
  <si>
    <t>8.3.4</t>
  </si>
  <si>
    <t>8.3.5</t>
  </si>
  <si>
    <t>8.3.6</t>
  </si>
  <si>
    <t>10.42.1</t>
  </si>
  <si>
    <t>10.42.2</t>
  </si>
  <si>
    <t>10.42.3</t>
  </si>
  <si>
    <t>10.42.4</t>
  </si>
  <si>
    <t>10.42.5</t>
  </si>
  <si>
    <t>10.42.6</t>
  </si>
  <si>
    <t>10.42.7</t>
  </si>
  <si>
    <t>10.42.8</t>
  </si>
  <si>
    <t>10.42.9</t>
  </si>
  <si>
    <t>10.42.10</t>
  </si>
  <si>
    <t>10.42.11</t>
  </si>
  <si>
    <t>10.42.12</t>
  </si>
  <si>
    <t>10.42.13</t>
  </si>
  <si>
    <t>10.42.14</t>
  </si>
  <si>
    <t>10.42.15</t>
  </si>
  <si>
    <t>10.42.16</t>
  </si>
  <si>
    <t>10.42.17</t>
  </si>
  <si>
    <t>10.42.18</t>
  </si>
  <si>
    <t>10.42.19</t>
  </si>
  <si>
    <t>10.42.20</t>
  </si>
  <si>
    <t>10.42.21</t>
  </si>
  <si>
    <t>10.42.22</t>
  </si>
  <si>
    <t>10.42.23</t>
  </si>
  <si>
    <t>10.42.24</t>
  </si>
  <si>
    <t>10.42.25</t>
  </si>
  <si>
    <t>10.42.26</t>
  </si>
  <si>
    <t>10.42.27</t>
  </si>
  <si>
    <t>10.42.28</t>
  </si>
  <si>
    <t>10.42.29</t>
  </si>
  <si>
    <t>10.42.30</t>
  </si>
  <si>
    <t>10.43.1</t>
  </si>
  <si>
    <t>10.43.3</t>
  </si>
  <si>
    <t>10.43.4</t>
  </si>
  <si>
    <t>10.44.1</t>
  </si>
  <si>
    <t>10.44.2</t>
  </si>
  <si>
    <t>10.44.3</t>
  </si>
  <si>
    <t>10.44.4</t>
  </si>
  <si>
    <t>10.44.5</t>
  </si>
  <si>
    <t>10.44.6</t>
  </si>
  <si>
    <t>10.44.7</t>
  </si>
  <si>
    <t>10.44.8</t>
  </si>
  <si>
    <t>10.44.9</t>
  </si>
  <si>
    <t>10.45.1</t>
  </si>
  <si>
    <t>10.45.2</t>
  </si>
  <si>
    <t>10.45.3</t>
  </si>
  <si>
    <t>10.45.4</t>
  </si>
  <si>
    <t>10.45.5</t>
  </si>
  <si>
    <t>10.45.6</t>
  </si>
  <si>
    <t>10.45.7</t>
  </si>
  <si>
    <t>10.45.8</t>
  </si>
  <si>
    <t>10.45.9</t>
  </si>
  <si>
    <t>10.45.10</t>
  </si>
  <si>
    <t>10.45.11</t>
  </si>
  <si>
    <t>10.45.12</t>
  </si>
  <si>
    <t>10.45.13</t>
  </si>
  <si>
    <t>10.45.14</t>
  </si>
  <si>
    <t>10.45.15</t>
  </si>
  <si>
    <t>10.45.16</t>
  </si>
  <si>
    <t>10.45.17</t>
  </si>
  <si>
    <t>10.45.18</t>
  </si>
  <si>
    <t>10.45.19</t>
  </si>
  <si>
    <t>10.45.20</t>
  </si>
  <si>
    <t>10.45.21</t>
  </si>
  <si>
    <t>10.45.22</t>
  </si>
  <si>
    <t>10.45.23</t>
  </si>
  <si>
    <t>10.45.24</t>
  </si>
  <si>
    <t>10.45.25</t>
  </si>
  <si>
    <t>10.45.26</t>
  </si>
  <si>
    <t>10.45.27</t>
  </si>
  <si>
    <t>10.45.28</t>
  </si>
  <si>
    <t>10.45.29</t>
  </si>
  <si>
    <t>10.45.30</t>
  </si>
  <si>
    <t>10.45.31</t>
  </si>
  <si>
    <t>10.45.32</t>
  </si>
  <si>
    <t>10.45.33</t>
  </si>
  <si>
    <t>10.45.34</t>
  </si>
  <si>
    <t>10.46.1</t>
  </si>
  <si>
    <t>10.46.2</t>
  </si>
  <si>
    <t>10.46.3</t>
  </si>
  <si>
    <t>10.46.4</t>
  </si>
  <si>
    <t>10.46.5</t>
  </si>
  <si>
    <t>10.46.6</t>
  </si>
  <si>
    <t>10.47.1</t>
  </si>
  <si>
    <t>10.47.2</t>
  </si>
  <si>
    <t>10.47.3</t>
  </si>
  <si>
    <t>10.47.4</t>
  </si>
  <si>
    <t>10.47.5</t>
  </si>
  <si>
    <t>10.47.6</t>
  </si>
  <si>
    <t>10.47.7</t>
  </si>
  <si>
    <t>10.47.8</t>
  </si>
  <si>
    <t>10.47.9</t>
  </si>
  <si>
    <t>10.47.10</t>
  </si>
  <si>
    <t>10.47.11</t>
  </si>
  <si>
    <t>10.47.12</t>
  </si>
  <si>
    <t>10.48.1</t>
  </si>
  <si>
    <t>10.48.2</t>
  </si>
  <si>
    <t>10.48.3</t>
  </si>
  <si>
    <t>10.48.4</t>
  </si>
  <si>
    <t>10.50.1</t>
  </si>
  <si>
    <t>10.50.2</t>
  </si>
  <si>
    <t>10.50.3</t>
  </si>
  <si>
    <t>10.51.1</t>
  </si>
  <si>
    <t>10.51.2</t>
  </si>
  <si>
    <t>10.51.3</t>
  </si>
  <si>
    <t>10.51.4</t>
  </si>
  <si>
    <t>10.51.5</t>
  </si>
  <si>
    <t>10.51.6</t>
  </si>
  <si>
    <t>10.51.7</t>
  </si>
  <si>
    <t>10.52.1</t>
  </si>
  <si>
    <t>10.52.2</t>
  </si>
  <si>
    <t>10.52.3</t>
  </si>
  <si>
    <t>10.52.4</t>
  </si>
  <si>
    <t>10.52.5</t>
  </si>
  <si>
    <t>10.53.1</t>
  </si>
  <si>
    <t>10.53.2</t>
  </si>
  <si>
    <t>10.53.3</t>
  </si>
  <si>
    <t>10.53.4</t>
  </si>
  <si>
    <t>10.53.5</t>
  </si>
  <si>
    <t>10.61.1</t>
  </si>
  <si>
    <t>10.61.2</t>
  </si>
  <si>
    <t>10.61.3</t>
  </si>
  <si>
    <t>10.61.4</t>
  </si>
  <si>
    <t>10.61.5</t>
  </si>
  <si>
    <t>10.61.6</t>
  </si>
  <si>
    <t>10.61.7</t>
  </si>
  <si>
    <t>10.61.8</t>
  </si>
  <si>
    <t>10.61.9</t>
  </si>
  <si>
    <t>10.61.10</t>
  </si>
  <si>
    <t>10.61.11</t>
  </si>
  <si>
    <t>10.61.12</t>
  </si>
  <si>
    <t>10.61.13</t>
  </si>
  <si>
    <t>10.61.14</t>
  </si>
  <si>
    <t>10.61.15</t>
  </si>
  <si>
    <t>10.61.16</t>
  </si>
  <si>
    <t>10.61.17</t>
  </si>
  <si>
    <t>10.61.18</t>
  </si>
  <si>
    <t>10.61.19</t>
  </si>
  <si>
    <t>10.61.20</t>
  </si>
  <si>
    <t>10.61.21</t>
  </si>
  <si>
    <t>10.49.1</t>
  </si>
  <si>
    <t>10.49.2</t>
  </si>
  <si>
    <t>10.49.3</t>
  </si>
  <si>
    <t>10.49.4</t>
  </si>
  <si>
    <t>10.49.5</t>
  </si>
  <si>
    <t>10.49.6</t>
  </si>
  <si>
    <t>10.49.7</t>
  </si>
  <si>
    <t>10.49.8</t>
  </si>
  <si>
    <t>10.49.9</t>
  </si>
  <si>
    <t>10.49.10</t>
  </si>
  <si>
    <t>10.49.11</t>
  </si>
  <si>
    <t>10.49.12</t>
  </si>
  <si>
    <t>10.49.13</t>
  </si>
  <si>
    <t>10.49.14</t>
  </si>
  <si>
    <t>11.54.1</t>
  </si>
  <si>
    <t>11.54.2</t>
  </si>
  <si>
    <t>11.54.3</t>
  </si>
  <si>
    <t>11.54.4</t>
  </si>
  <si>
    <t>11.54.5</t>
  </si>
  <si>
    <t>11.54.6</t>
  </si>
  <si>
    <t>11.54.7</t>
  </si>
  <si>
    <t>11.54.8</t>
  </si>
  <si>
    <t>11.54.9</t>
  </si>
  <si>
    <t>11.54.10</t>
  </si>
  <si>
    <t>11.54.11</t>
  </si>
  <si>
    <t>11.54.12</t>
  </si>
  <si>
    <t>11.54.13</t>
  </si>
  <si>
    <t>11.54.14</t>
  </si>
  <si>
    <t>11.54.15</t>
  </si>
  <si>
    <t>11.54.16</t>
  </si>
  <si>
    <t>11.54.17</t>
  </si>
  <si>
    <t>11.54.18</t>
  </si>
  <si>
    <t>11.54.19</t>
  </si>
  <si>
    <t>11.54.20</t>
  </si>
  <si>
    <t>11.54.21</t>
  </si>
  <si>
    <t>11.54.22</t>
  </si>
  <si>
    <t>11.54.23</t>
  </si>
  <si>
    <t>11.54.24</t>
  </si>
  <si>
    <t>11.54.25</t>
  </si>
  <si>
    <t>11.54.26</t>
  </si>
  <si>
    <t>11.54.27</t>
  </si>
  <si>
    <t>11.54.28</t>
  </si>
  <si>
    <t>11.54.29</t>
  </si>
  <si>
    <t>11.54.30</t>
  </si>
  <si>
    <t>11.54.31</t>
  </si>
  <si>
    <t>11.54.32</t>
  </si>
  <si>
    <t>11.54.33</t>
  </si>
  <si>
    <t>11.54.34</t>
  </si>
  <si>
    <t>11.54.35</t>
  </si>
  <si>
    <t>11.54.36</t>
  </si>
  <si>
    <t>11.54.37</t>
  </si>
  <si>
    <t>11.54.38</t>
  </si>
  <si>
    <t>11.54.39</t>
  </si>
  <si>
    <t>11.54.40</t>
  </si>
  <si>
    <t>11.54.41</t>
  </si>
  <si>
    <t>11.54.42</t>
  </si>
  <si>
    <t>11.54.43</t>
  </si>
  <si>
    <t>11.54.44</t>
  </si>
  <si>
    <t>11.54.45</t>
  </si>
  <si>
    <t>11.54.46</t>
  </si>
  <si>
    <t>11.54.47</t>
  </si>
  <si>
    <t>11.54.48</t>
  </si>
  <si>
    <t>11.54.49</t>
  </si>
  <si>
    <t>11.54.50</t>
  </si>
  <si>
    <t>11.54.51</t>
  </si>
  <si>
    <t>11.54.52</t>
  </si>
  <si>
    <t>11.55.1</t>
  </si>
  <si>
    <t>11.55.2</t>
  </si>
  <si>
    <t>11.55.3</t>
  </si>
  <si>
    <t>11.55.4</t>
  </si>
  <si>
    <t>11.55.5</t>
  </si>
  <si>
    <t>12.1.1</t>
  </si>
  <si>
    <t>12.1.2</t>
  </si>
  <si>
    <t>12.1.3</t>
  </si>
  <si>
    <t>12.1.4</t>
  </si>
  <si>
    <t>12.1.5</t>
  </si>
  <si>
    <t>12.1.6</t>
  </si>
  <si>
    <t>12.1.7</t>
  </si>
  <si>
    <t>12.1.8</t>
  </si>
  <si>
    <t>12.1.9</t>
  </si>
  <si>
    <t>12.1.10</t>
  </si>
  <si>
    <t>12.1.11</t>
  </si>
  <si>
    <t>12.1.12</t>
  </si>
  <si>
    <t>12.1.13</t>
  </si>
  <si>
    <t>12.1.14</t>
  </si>
  <si>
    <t>12.1.15</t>
  </si>
  <si>
    <t>12.1.16</t>
  </si>
  <si>
    <t>12.1.17</t>
  </si>
  <si>
    <t>12.1.18</t>
  </si>
  <si>
    <t>12.1.19</t>
  </si>
  <si>
    <t>12.1.20</t>
  </si>
  <si>
    <t>12.1.21</t>
  </si>
  <si>
    <t>12.1.22</t>
  </si>
  <si>
    <t>12.2.1</t>
  </si>
  <si>
    <t>12.2.2</t>
  </si>
  <si>
    <t>12.2.3</t>
  </si>
  <si>
    <t>12.2.4</t>
  </si>
  <si>
    <t>16.1.1</t>
  </si>
  <si>
    <t>16.1.2</t>
  </si>
  <si>
    <t>16.2.1</t>
  </si>
  <si>
    <t>16.2.2</t>
  </si>
  <si>
    <t>16.3.1</t>
  </si>
  <si>
    <t>16.3.2</t>
  </si>
  <si>
    <t>16.3.3</t>
  </si>
  <si>
    <t>16.4.1</t>
  </si>
  <si>
    <t>16.4.2</t>
  </si>
  <si>
    <t>16.4.3</t>
  </si>
  <si>
    <t>16.4.4</t>
  </si>
  <si>
    <t>16.4.5</t>
  </si>
  <si>
    <t>16.4.6</t>
  </si>
  <si>
    <t>16.4.7</t>
  </si>
  <si>
    <t>16.5.1</t>
  </si>
  <si>
    <t>9.2.1</t>
  </si>
  <si>
    <t>9.2.2</t>
  </si>
  <si>
    <t>9.2.3</t>
  </si>
  <si>
    <t>9.2.4</t>
  </si>
  <si>
    <t>9.2.5</t>
  </si>
  <si>
    <t>9.2.6</t>
  </si>
  <si>
    <t>9.2.7</t>
  </si>
  <si>
    <t>9.95.1</t>
  </si>
  <si>
    <t>9.95.2</t>
  </si>
  <si>
    <t>9.95.3</t>
  </si>
  <si>
    <t>9.95.4</t>
  </si>
  <si>
    <t>9.95.5</t>
  </si>
  <si>
    <t>9.95.6</t>
  </si>
  <si>
    <t>9.95.7</t>
  </si>
  <si>
    <t>9.48.5</t>
  </si>
  <si>
    <t>9.48.6</t>
  </si>
  <si>
    <t>9.48.7</t>
  </si>
  <si>
    <t>9.48.8</t>
  </si>
  <si>
    <t>9.48.9</t>
  </si>
  <si>
    <t>9.48.10</t>
  </si>
  <si>
    <t>9.48.11</t>
  </si>
  <si>
    <t>9.48.12</t>
  </si>
  <si>
    <t>9.48.13</t>
  </si>
  <si>
    <t>9.48.14</t>
  </si>
  <si>
    <t>9.48.15</t>
  </si>
  <si>
    <t>9.48.16</t>
  </si>
  <si>
    <t>9.48.17</t>
  </si>
  <si>
    <t>9.48.18</t>
  </si>
  <si>
    <t>9.48.19</t>
  </si>
  <si>
    <t>9.48.20</t>
  </si>
  <si>
    <t>9.48.21</t>
  </si>
  <si>
    <t>9.48.22</t>
  </si>
  <si>
    <t>9.48.23</t>
  </si>
  <si>
    <t>9.48.24</t>
  </si>
  <si>
    <t>9.108.1</t>
  </si>
  <si>
    <t>9.108.2</t>
  </si>
  <si>
    <t>9.108.3</t>
  </si>
  <si>
    <t>9.108.4</t>
  </si>
  <si>
    <t>9.108.5</t>
  </si>
  <si>
    <t>9.108.6</t>
  </si>
  <si>
    <t>9.108.7</t>
  </si>
  <si>
    <t>9.108.8</t>
  </si>
  <si>
    <t>9.108.9</t>
  </si>
  <si>
    <t>9.108.10</t>
  </si>
  <si>
    <t>9.108.11</t>
  </si>
  <si>
    <t>9.108.12</t>
  </si>
  <si>
    <t>9.108.13</t>
  </si>
  <si>
    <t>9.108.14</t>
  </si>
  <si>
    <t>9.108.15</t>
  </si>
  <si>
    <t>9.108.16</t>
  </si>
  <si>
    <t>9.108.17</t>
  </si>
  <si>
    <t>9.108.18</t>
  </si>
  <si>
    <t>9.108.19</t>
  </si>
  <si>
    <t>9.108.20</t>
  </si>
  <si>
    <t>9.108.21</t>
  </si>
  <si>
    <t>9.108.22</t>
  </si>
  <si>
    <t>9.108.23</t>
  </si>
  <si>
    <t>9.108.24</t>
  </si>
  <si>
    <t>9.108.25</t>
  </si>
  <si>
    <t>9.108.26</t>
  </si>
  <si>
    <t>9.108.27</t>
  </si>
  <si>
    <t>9.108.28</t>
  </si>
  <si>
    <t>9.108.29</t>
  </si>
  <si>
    <t>9.108.30</t>
  </si>
  <si>
    <t>9.108.31</t>
  </si>
  <si>
    <t>9.108.32</t>
  </si>
  <si>
    <t>9.108.33</t>
  </si>
  <si>
    <t>9.108.34</t>
  </si>
  <si>
    <t>9.108.35</t>
  </si>
  <si>
    <t>9.108.36</t>
  </si>
  <si>
    <t>9.108.37</t>
  </si>
  <si>
    <t>Employee Self-Service User - Maker-Checker facility for any or all may be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</si>
</sst>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
  </numFmts>
  <fonts count="45"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sz val="10"/>
      <color theme="1"/>
      <name val="Arial"/>
      <family val="2"/>
    </font>
    <font>
      <sz val="12"/>
      <name val="Times New Roman"/>
      <family val="1"/>
    </font>
    <font>
      <b/>
      <sz val="14"/>
      <color indexed="9"/>
      <name val="Arial"/>
      <family val="2"/>
    </font>
    <font>
      <sz val="11"/>
      <name val="Arial"/>
      <family val="2"/>
    </font>
    <font>
      <b/>
      <sz val="14"/>
      <name val="Arial"/>
      <family val="2"/>
    </font>
    <font>
      <sz val="14"/>
      <name val="Arial"/>
      <family val="2"/>
    </font>
    <font>
      <b/>
      <sz val="11"/>
      <name val="Arial"/>
      <family val="2"/>
    </font>
    <font>
      <b/>
      <sz val="11"/>
      <color indexed="9"/>
      <name val="Arial"/>
      <family val="2"/>
    </font>
    <font>
      <b/>
      <sz val="11"/>
      <color theme="0"/>
      <name val="Arial"/>
      <family val="2"/>
    </font>
    <font>
      <sz val="11"/>
      <color indexed="63"/>
      <name val="Calibri"/>
      <family val="2"/>
    </font>
    <font>
      <sz val="10"/>
      <name val="Arial"/>
      <family val="2"/>
      <charset val="204"/>
    </font>
    <font>
      <sz val="11"/>
      <color theme="1"/>
      <name val="Arial"/>
      <family val="2"/>
    </font>
    <font>
      <b/>
      <sz val="16"/>
      <name val="Arial"/>
      <family val="2"/>
    </font>
    <font>
      <b/>
      <sz val="16"/>
      <color rgb="FFFFC000"/>
      <name val="Arial"/>
      <family val="2"/>
    </font>
    <font>
      <sz val="12"/>
      <name val="Arial"/>
      <family val="2"/>
    </font>
    <font>
      <b/>
      <sz val="10"/>
      <name val="Arial"/>
      <family val="2"/>
    </font>
    <font>
      <b/>
      <sz val="10"/>
      <color indexed="63"/>
      <name val="Arial"/>
      <family val="2"/>
    </font>
    <font>
      <b/>
      <sz val="10"/>
      <color indexed="51"/>
      <name val="Arial"/>
      <family val="2"/>
    </font>
    <font>
      <b/>
      <u/>
      <sz val="12"/>
      <name val="Arial"/>
      <family val="2"/>
    </font>
    <font>
      <b/>
      <u/>
      <sz val="11"/>
      <name val="Arial"/>
      <family val="2"/>
    </font>
    <font>
      <sz val="11"/>
      <color indexed="9"/>
      <name val="Arial"/>
      <family val="2"/>
    </font>
    <font>
      <b/>
      <sz val="11"/>
      <color indexed="8"/>
      <name val="Arial"/>
      <family val="2"/>
    </font>
    <font>
      <sz val="11"/>
      <color indexed="8"/>
      <name val="Arial"/>
      <family val="2"/>
    </font>
    <font>
      <b/>
      <sz val="10"/>
      <color theme="1"/>
      <name val="Arial"/>
      <family val="2"/>
    </font>
    <font>
      <b/>
      <u/>
      <sz val="10"/>
      <name val="Arial"/>
      <family val="2"/>
    </font>
    <font>
      <b/>
      <sz val="10"/>
      <color indexed="9"/>
      <name val="Arial"/>
      <family val="2"/>
    </font>
    <font>
      <sz val="10"/>
      <color indexed="9"/>
      <name val="Arial"/>
      <family val="2"/>
    </font>
    <font>
      <sz val="10"/>
      <color rgb="FF000000"/>
      <name val="Arial"/>
      <family val="2"/>
    </font>
    <font>
      <b/>
      <sz val="10"/>
      <color rgb="FF000000"/>
      <name val="Arial"/>
      <family val="2"/>
    </font>
    <font>
      <b/>
      <sz val="10"/>
      <color indexed="8"/>
      <name val="Arial"/>
      <family val="2"/>
    </font>
    <font>
      <sz val="10"/>
      <color indexed="8"/>
      <name val="Arial"/>
      <family val="2"/>
    </font>
    <font>
      <u/>
      <sz val="10"/>
      <name val="Arial"/>
      <family val="2"/>
    </font>
    <font>
      <b/>
      <sz val="10"/>
      <color theme="0"/>
      <name val="Arial"/>
      <family val="2"/>
    </font>
    <font>
      <b/>
      <sz val="11"/>
      <color theme="1"/>
      <name val="Arial"/>
      <family val="2"/>
    </font>
    <font>
      <sz val="11"/>
      <name val="Calibri"/>
      <family val="2"/>
    </font>
    <font>
      <sz val="11"/>
      <name val="Calibri"/>
      <family val="2"/>
      <scheme val="minor"/>
    </font>
    <font>
      <sz val="9"/>
      <name val="Arial"/>
      <family val="2"/>
    </font>
    <font>
      <sz val="7"/>
      <color theme="1"/>
      <name val="Times New Roman"/>
      <family val="1"/>
    </font>
    <font>
      <sz val="10"/>
      <name val="Wingdings"/>
      <charset val="2"/>
    </font>
    <font>
      <i/>
      <u/>
      <sz val="10"/>
      <name val="Arial"/>
      <family val="2"/>
    </font>
    <font>
      <sz val="11"/>
      <color rgb="FF000000"/>
      <name val="Calibri"/>
      <family val="2"/>
      <scheme val="minor"/>
    </font>
  </fonts>
  <fills count="21">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indexed="8"/>
        <bgColor indexed="58"/>
      </patternFill>
    </fill>
    <fill>
      <patternFill patternType="solid">
        <fgColor theme="1"/>
        <bgColor indexed="58"/>
      </patternFill>
    </fill>
    <fill>
      <patternFill patternType="solid">
        <fgColor theme="0"/>
        <bgColor indexed="58"/>
      </patternFill>
    </fill>
    <fill>
      <patternFill patternType="solid">
        <fgColor theme="2" tint="-0.249977111117893"/>
        <bgColor indexed="64"/>
      </patternFill>
    </fill>
    <fill>
      <patternFill patternType="solid">
        <fgColor indexed="51"/>
        <bgColor indexed="64"/>
      </patternFill>
    </fill>
    <fill>
      <patternFill patternType="solid">
        <fgColor indexed="63"/>
        <bgColor indexed="64"/>
      </patternFill>
    </fill>
    <fill>
      <patternFill patternType="solid">
        <fgColor indexed="8"/>
        <bgColor indexed="64"/>
      </patternFill>
    </fill>
    <fill>
      <patternFill patternType="solid">
        <fgColor theme="1"/>
        <bgColor indexed="64"/>
      </patternFill>
    </fill>
    <fill>
      <patternFill patternType="solid">
        <fgColor theme="1"/>
        <bgColor indexed="26"/>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s>
  <borders count="47">
    <border>
      <left/>
      <right/>
      <top/>
      <bottom/>
      <diagonal/>
    </border>
    <border>
      <left style="medium">
        <color indexed="64"/>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medium">
        <color indexed="64"/>
      </left>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right/>
      <top style="thin">
        <color indexed="8"/>
      </top>
      <bottom/>
      <diagonal/>
    </border>
    <border>
      <left/>
      <right/>
      <top/>
      <bottom style="thin">
        <color indexed="8"/>
      </bottom>
      <diagonal/>
    </border>
    <border>
      <left style="medium">
        <color indexed="64"/>
      </left>
      <right/>
      <top/>
      <bottom style="medium">
        <color indexed="64"/>
      </bottom>
      <diagonal/>
    </border>
    <border>
      <left/>
      <right style="medium">
        <color indexed="64"/>
      </right>
      <top/>
      <bottom style="medium">
        <color indexed="64"/>
      </bottom>
      <diagonal/>
    </border>
    <border diagonalUp="1" diagonalDown="1">
      <left/>
      <right/>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28">
    <xf numFmtId="0" fontId="0" fillId="0" borderId="0"/>
    <xf numFmtId="0" fontId="2"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 fillId="0" borderId="0"/>
    <xf numFmtId="0" fontId="2" fillId="0" borderId="0"/>
    <xf numFmtId="0" fontId="4" fillId="0" borderId="0"/>
    <xf numFmtId="0" fontId="5" fillId="0" borderId="0"/>
    <xf numFmtId="0" fontId="2" fillId="0" borderId="0"/>
    <xf numFmtId="0" fontId="2" fillId="0" borderId="0" applyNumberFormat="0" applyFill="0" applyBorder="0" applyAlignment="0" applyProtection="0"/>
    <xf numFmtId="0" fontId="2" fillId="0" borderId="0"/>
    <xf numFmtId="0" fontId="2" fillId="0" borderId="0">
      <alignment horizontal="justify" vertical="top" textRotation="127" wrapText="1"/>
      <protection hidden="1"/>
    </xf>
    <xf numFmtId="0" fontId="2" fillId="0" borderId="33" quotePrefix="1">
      <alignment horizontal="justify" vertical="justify" textRotation="127" wrapText="1" justifyLastLine="1"/>
      <protection hidden="1"/>
    </xf>
    <xf numFmtId="0" fontId="2" fillId="0" borderId="0">
      <alignment horizontal="justify" vertical="top" textRotation="127" wrapText="1"/>
      <protection hidden="1"/>
    </xf>
    <xf numFmtId="0" fontId="2" fillId="0" borderId="33" quotePrefix="1">
      <alignment horizontal="justify" vertical="justify" textRotation="127" wrapText="1" justifyLastLine="1"/>
      <protection hidden="1"/>
    </xf>
    <xf numFmtId="164" fontId="5" fillId="0" borderId="0" applyFont="0" applyFill="0" applyBorder="0" applyAlignment="0" applyProtection="0"/>
    <xf numFmtId="0" fontId="5" fillId="0" borderId="0"/>
    <xf numFmtId="0" fontId="13" fillId="0" borderId="0"/>
    <xf numFmtId="0" fontId="2" fillId="0" borderId="0"/>
    <xf numFmtId="0" fontId="5" fillId="0" borderId="0"/>
    <xf numFmtId="0" fontId="2" fillId="0" borderId="0"/>
    <xf numFmtId="0" fontId="1" fillId="0" borderId="0"/>
    <xf numFmtId="0" fontId="2" fillId="0" borderId="0"/>
    <xf numFmtId="0" fontId="4" fillId="0" borderId="0"/>
    <xf numFmtId="0" fontId="4" fillId="0" borderId="0"/>
    <xf numFmtId="0" fontId="4" fillId="0" borderId="0"/>
    <xf numFmtId="0" fontId="4" fillId="0" borderId="0"/>
    <xf numFmtId="0" fontId="14" fillId="0" borderId="0"/>
  </cellStyleXfs>
  <cellXfs count="541">
    <xf numFmtId="0" fontId="0" fillId="0" borderId="0" xfId="0"/>
    <xf numFmtId="0" fontId="7" fillId="0" borderId="0" xfId="7" applyFont="1" applyAlignment="1">
      <alignment vertical="top"/>
    </xf>
    <xf numFmtId="0" fontId="9" fillId="0" borderId="23" xfId="7" applyFont="1" applyBorder="1" applyAlignment="1">
      <alignment vertical="top"/>
    </xf>
    <xf numFmtId="0" fontId="10" fillId="0" borderId="12" xfId="7" applyFont="1" applyBorder="1" applyAlignment="1">
      <alignment horizontal="right" vertical="top"/>
    </xf>
    <xf numFmtId="0" fontId="7" fillId="0" borderId="14" xfId="7" applyFont="1" applyBorder="1" applyAlignment="1">
      <alignment vertical="top"/>
    </xf>
    <xf numFmtId="0" fontId="10" fillId="0" borderId="1" xfId="7" applyFont="1" applyBorder="1" applyAlignment="1">
      <alignment horizontal="right" vertical="top"/>
    </xf>
    <xf numFmtId="0" fontId="7" fillId="0" borderId="24" xfId="7" applyFont="1" applyBorder="1" applyAlignment="1">
      <alignment vertical="top"/>
    </xf>
    <xf numFmtId="0" fontId="7" fillId="0" borderId="1" xfId="7" applyFont="1" applyBorder="1" applyAlignment="1">
      <alignment horizontal="right" vertical="top"/>
    </xf>
    <xf numFmtId="0" fontId="11" fillId="12" borderId="25" xfId="7" applyFont="1" applyFill="1" applyBorder="1" applyAlignment="1">
      <alignment horizontal="left" vertical="top" wrapText="1"/>
    </xf>
    <xf numFmtId="0" fontId="11" fillId="12" borderId="25" xfId="7" applyFont="1" applyFill="1" applyBorder="1" applyAlignment="1">
      <alignment vertical="top" wrapText="1"/>
    </xf>
    <xf numFmtId="0" fontId="7" fillId="0" borderId="25" xfId="7" applyFont="1" applyBorder="1" applyAlignment="1">
      <alignment horizontal="center" vertical="top" wrapText="1"/>
    </xf>
    <xf numFmtId="0" fontId="7" fillId="0" borderId="25" xfId="7" applyFont="1" applyBorder="1" applyAlignment="1">
      <alignment vertical="top" wrapText="1"/>
    </xf>
    <xf numFmtId="0" fontId="12" fillId="12" borderId="19" xfId="7" applyFont="1" applyFill="1" applyBorder="1" applyAlignment="1">
      <alignment horizontal="left" vertical="top" wrapText="1"/>
    </xf>
    <xf numFmtId="0" fontId="12" fillId="12" borderId="19" xfId="7" applyFont="1" applyFill="1" applyBorder="1" applyAlignment="1">
      <alignment vertical="top" wrapText="1"/>
    </xf>
    <xf numFmtId="0" fontId="12" fillId="12" borderId="16" xfId="7" applyFont="1" applyFill="1" applyBorder="1" applyAlignment="1">
      <alignment vertical="top" wrapText="1"/>
    </xf>
    <xf numFmtId="0" fontId="12" fillId="12" borderId="15" xfId="7" applyFont="1" applyFill="1" applyBorder="1" applyAlignment="1">
      <alignment vertical="top" wrapText="1"/>
    </xf>
    <xf numFmtId="0" fontId="7" fillId="0" borderId="24" xfId="7" applyFont="1" applyBorder="1" applyAlignment="1">
      <alignment horizontal="center" vertical="top"/>
    </xf>
    <xf numFmtId="0" fontId="7" fillId="0" borderId="11" xfId="7" applyFont="1" applyBorder="1" applyAlignment="1">
      <alignment horizontal="center" vertical="top" wrapText="1"/>
    </xf>
    <xf numFmtId="0" fontId="7" fillId="0" borderId="28" xfId="7" applyFont="1" applyBorder="1" applyAlignment="1">
      <alignment vertical="top"/>
    </xf>
    <xf numFmtId="0" fontId="7" fillId="0" borderId="1" xfId="7" applyFont="1" applyFill="1" applyBorder="1" applyAlignment="1">
      <alignment horizontal="right" vertical="top" wrapText="1"/>
    </xf>
    <xf numFmtId="0" fontId="7" fillId="0" borderId="0" xfId="7" applyFont="1" applyBorder="1" applyAlignment="1">
      <alignment vertical="top"/>
    </xf>
    <xf numFmtId="0" fontId="10" fillId="0" borderId="25" xfId="7" applyFont="1" applyBorder="1" applyAlignment="1">
      <alignment horizontal="left" vertical="top"/>
    </xf>
    <xf numFmtId="0" fontId="10" fillId="0" borderId="25" xfId="7" applyFont="1" applyBorder="1" applyAlignment="1">
      <alignment vertical="top"/>
    </xf>
    <xf numFmtId="0" fontId="10" fillId="0" borderId="25" xfId="7" applyFont="1" applyBorder="1" applyAlignment="1">
      <alignment horizontal="center" vertical="top" wrapText="1"/>
    </xf>
    <xf numFmtId="0" fontId="10" fillId="0" borderId="25" xfId="7" applyFont="1" applyBorder="1" applyAlignment="1">
      <alignment horizontal="center" vertical="top"/>
    </xf>
    <xf numFmtId="0" fontId="7" fillId="0" borderId="25" xfId="7" applyFont="1" applyBorder="1" applyAlignment="1">
      <alignment horizontal="left" vertical="top"/>
    </xf>
    <xf numFmtId="0" fontId="7" fillId="0" borderId="25" xfId="7" applyFont="1" applyBorder="1" applyAlignment="1">
      <alignment vertical="top"/>
    </xf>
    <xf numFmtId="0" fontId="7" fillId="0" borderId="25" xfId="7" applyFont="1" applyBorder="1" applyAlignment="1">
      <alignment horizontal="center" vertical="top"/>
    </xf>
    <xf numFmtId="0" fontId="7" fillId="0" borderId="25" xfId="7" applyFont="1" applyBorder="1" applyAlignment="1">
      <alignment horizontal="justify" vertical="top"/>
    </xf>
    <xf numFmtId="0" fontId="7" fillId="0" borderId="0" xfId="7" applyFont="1" applyBorder="1" applyAlignment="1">
      <alignment vertical="top" wrapText="1"/>
    </xf>
    <xf numFmtId="0" fontId="7" fillId="0" borderId="31" xfId="7" applyFont="1" applyBorder="1" applyAlignment="1">
      <alignment horizontal="right" vertical="top"/>
    </xf>
    <xf numFmtId="0" fontId="7" fillId="0" borderId="6" xfId="7" applyFont="1" applyBorder="1" applyAlignment="1">
      <alignment horizontal="left" vertical="top"/>
    </xf>
    <xf numFmtId="0" fontId="7" fillId="0" borderId="6" xfId="7" applyFont="1" applyBorder="1" applyAlignment="1">
      <alignment vertical="top"/>
    </xf>
    <xf numFmtId="0" fontId="7" fillId="0" borderId="32" xfId="7" applyFont="1" applyBorder="1" applyAlignment="1">
      <alignment vertical="top"/>
    </xf>
    <xf numFmtId="0" fontId="7" fillId="0" borderId="0" xfId="7" applyFont="1" applyAlignment="1">
      <alignment horizontal="right" vertical="top"/>
    </xf>
    <xf numFmtId="0" fontId="7" fillId="0" borderId="0" xfId="7" applyFont="1" applyAlignment="1">
      <alignment horizontal="left" vertical="top"/>
    </xf>
    <xf numFmtId="0" fontId="7" fillId="0" borderId="0" xfId="7" applyFont="1" applyBorder="1" applyAlignment="1">
      <alignment horizontal="center" vertical="top"/>
    </xf>
    <xf numFmtId="0" fontId="7" fillId="0" borderId="0" xfId="7" applyFont="1" applyBorder="1" applyAlignment="1">
      <alignment horizontal="left" vertical="top"/>
    </xf>
    <xf numFmtId="0" fontId="10" fillId="0" borderId="0" xfId="7" applyFont="1" applyBorder="1" applyAlignment="1">
      <alignment horizontal="left" vertical="top"/>
    </xf>
    <xf numFmtId="0" fontId="7" fillId="0" borderId="0" xfId="7" applyFont="1" applyBorder="1" applyAlignment="1">
      <alignment horizontal="center" vertical="top" wrapText="1"/>
    </xf>
    <xf numFmtId="0" fontId="7" fillId="0" borderId="25" xfId="7" applyFont="1" applyBorder="1" applyAlignment="1">
      <alignment horizontal="justify" vertical="top" wrapText="1"/>
    </xf>
    <xf numFmtId="0" fontId="10" fillId="0" borderId="0" xfId="7" applyFont="1" applyBorder="1" applyAlignment="1">
      <alignment horizontal="center" vertical="top"/>
    </xf>
    <xf numFmtId="0" fontId="12" fillId="12" borderId="16" xfId="7" applyFont="1" applyFill="1" applyBorder="1" applyAlignment="1">
      <alignment horizontal="center" vertical="top" wrapText="1"/>
    </xf>
    <xf numFmtId="0" fontId="7" fillId="0" borderId="6" xfId="7" applyFont="1" applyBorder="1" applyAlignment="1">
      <alignment horizontal="center" vertical="top"/>
    </xf>
    <xf numFmtId="0" fontId="7" fillId="0" borderId="0" xfId="7" applyFont="1" applyAlignment="1">
      <alignment horizontal="center" vertical="top"/>
    </xf>
    <xf numFmtId="0" fontId="15" fillId="0" borderId="0" xfId="0" applyFont="1"/>
    <xf numFmtId="0" fontId="2" fillId="0" borderId="0" xfId="1" applyFont="1"/>
    <xf numFmtId="0" fontId="18" fillId="0" borderId="0" xfId="1" applyFont="1" applyBorder="1" applyAlignment="1">
      <alignment vertical="center"/>
    </xf>
    <xf numFmtId="0" fontId="2" fillId="0" borderId="0" xfId="1" applyFont="1" applyBorder="1"/>
    <xf numFmtId="0" fontId="19" fillId="0" borderId="0" xfId="1" applyFont="1"/>
    <xf numFmtId="0" fontId="7" fillId="0" borderId="0" xfId="0" applyFont="1" applyBorder="1" applyAlignment="1" applyProtection="1">
      <alignment horizontal="right" vertical="top" wrapText="1"/>
    </xf>
    <xf numFmtId="0" fontId="7" fillId="0" borderId="0" xfId="0" applyFont="1" applyBorder="1" applyAlignment="1" applyProtection="1">
      <alignment wrapText="1"/>
    </xf>
    <xf numFmtId="0" fontId="7" fillId="0" borderId="0" xfId="0" applyFont="1" applyFill="1" applyBorder="1" applyAlignment="1" applyProtection="1">
      <alignment horizontal="center" vertical="center" wrapText="1"/>
    </xf>
    <xf numFmtId="0" fontId="7" fillId="0" borderId="0" xfId="0" applyFont="1" applyFill="1" applyBorder="1" applyAlignment="1">
      <alignment wrapText="1"/>
    </xf>
    <xf numFmtId="0" fontId="22" fillId="3" borderId="0" xfId="0" applyFont="1" applyFill="1" applyBorder="1" applyAlignment="1" applyProtection="1">
      <alignment horizontal="center" vertical="top" wrapText="1"/>
    </xf>
    <xf numFmtId="0" fontId="23" fillId="3" borderId="0" xfId="0" applyFont="1" applyFill="1" applyBorder="1" applyAlignment="1" applyProtection="1">
      <alignment horizontal="center" vertical="top" wrapText="1"/>
    </xf>
    <xf numFmtId="0" fontId="11" fillId="4" borderId="2" xfId="0" applyFont="1" applyFill="1" applyBorder="1" applyAlignment="1" applyProtection="1">
      <alignment horizontal="center" vertical="top" wrapText="1"/>
    </xf>
    <xf numFmtId="0" fontId="11" fillId="4" borderId="3" xfId="0" applyFont="1" applyFill="1" applyBorder="1" applyAlignment="1" applyProtection="1">
      <alignment horizontal="center" vertical="top" wrapText="1"/>
    </xf>
    <xf numFmtId="0" fontId="11" fillId="4" borderId="3" xfId="0" applyFont="1" applyFill="1" applyBorder="1" applyAlignment="1" applyProtection="1">
      <alignment horizontal="center" vertical="center" wrapText="1"/>
    </xf>
    <xf numFmtId="0" fontId="12" fillId="5" borderId="4"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24" fillId="0" borderId="0" xfId="0" applyFont="1" applyFill="1" applyBorder="1" applyAlignment="1">
      <alignment horizontal="center" vertical="top" wrapText="1"/>
    </xf>
    <xf numFmtId="0" fontId="7" fillId="0" borderId="0" xfId="0" applyFont="1" applyBorder="1" applyAlignment="1">
      <alignment vertical="top" wrapText="1"/>
    </xf>
    <xf numFmtId="2" fontId="2" fillId="0" borderId="11" xfId="4" applyNumberFormat="1" applyFont="1" applyBorder="1" applyAlignment="1">
      <alignment horizontal="center" vertical="center"/>
    </xf>
    <xf numFmtId="0" fontId="2" fillId="0" borderId="11" xfId="4" applyFont="1" applyBorder="1" applyAlignment="1">
      <alignment horizontal="left" wrapText="1"/>
    </xf>
    <xf numFmtId="0" fontId="15" fillId="0" borderId="11" xfId="0" applyFont="1" applyBorder="1" applyAlignment="1">
      <alignment horizontal="center" vertical="center"/>
    </xf>
    <xf numFmtId="0" fontId="15" fillId="0" borderId="11" xfId="0" applyFont="1" applyBorder="1"/>
    <xf numFmtId="0" fontId="4" fillId="0" borderId="11" xfId="0" applyFont="1" applyBorder="1" applyAlignment="1">
      <alignment horizontal="left" vertical="center" wrapText="1"/>
    </xf>
    <xf numFmtId="165" fontId="2" fillId="0" borderId="11" xfId="4" applyNumberFormat="1" applyFont="1" applyBorder="1" applyAlignment="1">
      <alignment horizontal="center" vertical="center"/>
    </xf>
    <xf numFmtId="0" fontId="4" fillId="0" borderId="11" xfId="0" applyFont="1" applyBorder="1" applyAlignment="1">
      <alignment vertical="center" wrapText="1"/>
    </xf>
    <xf numFmtId="0" fontId="4" fillId="0" borderId="11" xfId="0" applyFont="1" applyBorder="1" applyAlignment="1">
      <alignment wrapText="1"/>
    </xf>
    <xf numFmtId="0" fontId="11" fillId="10" borderId="11" xfId="0" applyFont="1" applyFill="1" applyBorder="1" applyAlignment="1" applyProtection="1">
      <alignment horizontal="center" vertical="center" wrapText="1"/>
    </xf>
    <xf numFmtId="0" fontId="11" fillId="11" borderId="11" xfId="0" applyFont="1" applyFill="1" applyBorder="1" applyAlignment="1" applyProtection="1">
      <alignment horizontal="center" vertical="center" wrapText="1"/>
    </xf>
    <xf numFmtId="0" fontId="7" fillId="11" borderId="11" xfId="0" applyFont="1" applyFill="1" applyBorder="1" applyAlignment="1">
      <alignment horizontal="center" vertical="top" wrapText="1"/>
    </xf>
    <xf numFmtId="0" fontId="7" fillId="11" borderId="11" xfId="0" applyFont="1" applyFill="1" applyBorder="1" applyAlignment="1" applyProtection="1">
      <alignment vertical="top" wrapText="1"/>
    </xf>
    <xf numFmtId="0" fontId="10" fillId="11" borderId="11" xfId="0" applyFont="1" applyFill="1" applyBorder="1" applyAlignment="1" applyProtection="1">
      <alignmen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2" fillId="0" borderId="11" xfId="0" applyFont="1" applyBorder="1" applyAlignment="1">
      <alignment horizontal="center" vertical="center"/>
    </xf>
    <xf numFmtId="0" fontId="2" fillId="0" borderId="11" xfId="4" applyFont="1" applyBorder="1" applyAlignment="1">
      <alignment horizontal="left" vertical="center" wrapText="1"/>
    </xf>
    <xf numFmtId="0" fontId="2" fillId="0" borderId="11" xfId="4" applyFont="1" applyFill="1" applyBorder="1" applyAlignment="1">
      <alignment horizontal="left" vertical="center" wrapText="1"/>
    </xf>
    <xf numFmtId="0" fontId="2" fillId="0" borderId="0" xfId="0" applyFont="1" applyBorder="1" applyAlignment="1" applyProtection="1">
      <alignment horizontal="right" vertical="top" wrapText="1"/>
    </xf>
    <xf numFmtId="0" fontId="2" fillId="0" borderId="0" xfId="0" applyFont="1" applyBorder="1" applyAlignment="1" applyProtection="1">
      <alignment wrapText="1"/>
    </xf>
    <xf numFmtId="0" fontId="2" fillId="0" borderId="0" xfId="0" applyFont="1" applyFill="1" applyBorder="1" applyAlignment="1" applyProtection="1">
      <alignment horizontal="center" vertical="center" wrapText="1"/>
    </xf>
    <xf numFmtId="0" fontId="2" fillId="0" borderId="0" xfId="0" applyFont="1" applyFill="1" applyBorder="1" applyAlignment="1">
      <alignment wrapText="1"/>
    </xf>
    <xf numFmtId="0" fontId="28" fillId="3" borderId="0" xfId="0" applyFont="1" applyFill="1" applyBorder="1" applyAlignment="1" applyProtection="1">
      <alignment horizontal="center" vertical="top" wrapText="1"/>
    </xf>
    <xf numFmtId="0" fontId="30" fillId="0" borderId="0" xfId="0" applyFont="1" applyFill="1" applyBorder="1" applyAlignment="1">
      <alignment horizontal="center" vertical="top" wrapText="1"/>
    </xf>
    <xf numFmtId="0" fontId="4" fillId="0" borderId="11" xfId="0" applyFont="1" applyBorder="1" applyAlignment="1">
      <alignment horizontal="center" vertical="center"/>
    </xf>
    <xf numFmtId="0" fontId="4" fillId="0" borderId="0" xfId="0" applyFont="1"/>
    <xf numFmtId="0" fontId="2" fillId="0" borderId="11" xfId="4" applyFont="1" applyBorder="1" applyAlignment="1">
      <alignment horizontal="center" vertical="center"/>
    </xf>
    <xf numFmtId="0" fontId="2" fillId="0" borderId="11" xfId="4" quotePrefix="1" applyFont="1" applyBorder="1" applyAlignment="1">
      <alignment horizontal="center" vertical="center"/>
    </xf>
    <xf numFmtId="0" fontId="29" fillId="10" borderId="11" xfId="0" applyFont="1" applyFill="1" applyBorder="1" applyAlignment="1" applyProtection="1">
      <alignment horizontal="center" vertical="center" wrapText="1"/>
    </xf>
    <xf numFmtId="0" fontId="29" fillId="11" borderId="11" xfId="0" applyFont="1" applyFill="1" applyBorder="1" applyAlignment="1" applyProtection="1">
      <alignment horizontal="center" vertical="center" wrapText="1"/>
    </xf>
    <xf numFmtId="0" fontId="2" fillId="11" borderId="11" xfId="0" applyFont="1" applyFill="1" applyBorder="1" applyAlignment="1">
      <alignment horizontal="center" vertical="top" wrapText="1"/>
    </xf>
    <xf numFmtId="0" fontId="2" fillId="11" borderId="11" xfId="0" applyFont="1" applyFill="1" applyBorder="1" applyAlignment="1" applyProtection="1">
      <alignment vertical="top" wrapText="1"/>
    </xf>
    <xf numFmtId="0" fontId="19" fillId="11" borderId="11" xfId="0" applyFont="1" applyFill="1" applyBorder="1" applyAlignment="1" applyProtection="1">
      <alignmen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5" fillId="7" borderId="12" xfId="0" applyFont="1" applyFill="1" applyBorder="1" applyAlignment="1" applyProtection="1">
      <alignment horizontal="center" vertical="center" wrapText="1"/>
    </xf>
    <xf numFmtId="0" fontId="25" fillId="7" borderId="20" xfId="0" applyFont="1" applyFill="1" applyBorder="1" applyAlignment="1" applyProtection="1">
      <alignment horizontal="center" vertical="center" wrapText="1"/>
    </xf>
    <xf numFmtId="0" fontId="26" fillId="7" borderId="13" xfId="0" applyFont="1" applyFill="1" applyBorder="1" applyAlignment="1" applyProtection="1">
      <alignment horizontal="center" vertical="center" wrapText="1"/>
    </xf>
    <xf numFmtId="0" fontId="26" fillId="7" borderId="14" xfId="0" applyFont="1" applyFill="1" applyBorder="1" applyAlignment="1" applyProtection="1">
      <alignment horizontal="center" vertical="center" wrapText="1"/>
    </xf>
    <xf numFmtId="0" fontId="2" fillId="0" borderId="11" xfId="4" applyFont="1" applyBorder="1" applyAlignment="1">
      <alignment vertical="center" wrapText="1"/>
    </xf>
    <xf numFmtId="0" fontId="2" fillId="0" borderId="11" xfId="4" applyFont="1" applyFill="1" applyBorder="1" applyAlignment="1">
      <alignment vertical="center" wrapText="1"/>
    </xf>
    <xf numFmtId="0" fontId="2" fillId="0" borderId="11" xfId="4" applyFont="1" applyFill="1" applyBorder="1" applyAlignment="1">
      <alignment horizontal="left" vertical="center" wrapText="1" indent="1"/>
    </xf>
    <xf numFmtId="2" fontId="2" fillId="0" borderId="11" xfId="1" applyNumberFormat="1" applyFont="1" applyBorder="1" applyAlignment="1">
      <alignment horizontal="center" vertical="center"/>
    </xf>
    <xf numFmtId="0" fontId="2" fillId="0" borderId="11" xfId="1" applyFont="1" applyBorder="1" applyAlignment="1">
      <alignment horizontal="left" vertical="center" wrapText="1"/>
    </xf>
    <xf numFmtId="0" fontId="2" fillId="0" borderId="11" xfId="1" applyFont="1" applyFill="1" applyBorder="1" applyAlignment="1">
      <alignment horizontal="left" vertical="center" wrapText="1"/>
    </xf>
    <xf numFmtId="2" fontId="2" fillId="0" borderId="11" xfId="6" applyNumberFormat="1" applyFont="1" applyBorder="1" applyAlignment="1">
      <alignment horizontal="center" vertical="center"/>
    </xf>
    <xf numFmtId="0" fontId="2" fillId="0" borderId="11" xfId="6" applyFont="1" applyBorder="1" applyAlignment="1">
      <alignment wrapText="1"/>
    </xf>
    <xf numFmtId="0" fontId="2" fillId="0" borderId="11" xfId="1" applyFont="1" applyBorder="1" applyAlignment="1">
      <alignment horizontal="left" wrapText="1"/>
    </xf>
    <xf numFmtId="0" fontId="2" fillId="0" borderId="11" xfId="6" applyFont="1" applyFill="1" applyBorder="1" applyAlignment="1">
      <alignment wrapText="1"/>
    </xf>
    <xf numFmtId="0" fontId="2" fillId="0" borderId="11" xfId="1" applyFont="1" applyFill="1" applyBorder="1" applyAlignment="1">
      <alignment horizontal="left" wrapText="1"/>
    </xf>
    <xf numFmtId="165" fontId="2" fillId="0" borderId="11" xfId="6" applyNumberFormat="1" applyFont="1" applyFill="1" applyBorder="1" applyAlignment="1">
      <alignment horizontal="center" vertical="center"/>
    </xf>
    <xf numFmtId="0" fontId="2" fillId="0" borderId="11" xfId="4" applyFont="1" applyFill="1" applyBorder="1" applyAlignment="1">
      <alignment horizontal="center" vertical="center"/>
    </xf>
    <xf numFmtId="0" fontId="2" fillId="0" borderId="11" xfId="4" applyFont="1" applyFill="1" applyBorder="1" applyAlignment="1">
      <alignment horizontal="left" wrapText="1"/>
    </xf>
    <xf numFmtId="2" fontId="2" fillId="0" borderId="11" xfId="4" applyNumberFormat="1" applyFont="1" applyFill="1" applyBorder="1" applyAlignment="1">
      <alignment horizontal="center" vertical="center"/>
    </xf>
    <xf numFmtId="2" fontId="2" fillId="0" borderId="11" xfId="4" quotePrefix="1" applyNumberFormat="1" applyFont="1" applyFill="1" applyBorder="1" applyAlignment="1">
      <alignment horizontal="center" vertical="center"/>
    </xf>
    <xf numFmtId="0" fontId="2" fillId="0" borderId="11" xfId="4" applyFont="1" applyFill="1" applyBorder="1" applyAlignment="1">
      <alignment horizontal="left"/>
    </xf>
    <xf numFmtId="0" fontId="2" fillId="0" borderId="11" xfId="4" applyFont="1" applyFill="1" applyBorder="1" applyAlignment="1">
      <alignment horizontal="left" wrapText="1" indent="2"/>
    </xf>
    <xf numFmtId="165" fontId="2" fillId="0" borderId="11" xfId="4" applyNumberFormat="1" applyFont="1" applyFill="1" applyBorder="1" applyAlignment="1">
      <alignment horizontal="center" vertical="center"/>
    </xf>
    <xf numFmtId="0" fontId="2" fillId="0" borderId="11" xfId="4" applyNumberFormat="1" applyFont="1" applyBorder="1" applyAlignment="1">
      <alignment horizontal="center" vertical="center"/>
    </xf>
    <xf numFmtId="2" fontId="2" fillId="0" borderId="11" xfId="4" quotePrefix="1" applyNumberFormat="1" applyFont="1" applyBorder="1" applyAlignment="1">
      <alignment horizontal="center" vertical="center"/>
    </xf>
    <xf numFmtId="0" fontId="2" fillId="0" borderId="15" xfId="6" applyFont="1" applyBorder="1" applyAlignment="1">
      <alignment wrapText="1"/>
    </xf>
    <xf numFmtId="2" fontId="2" fillId="0" borderId="11" xfId="4" applyNumberFormat="1"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wrapText="1"/>
    </xf>
    <xf numFmtId="0" fontId="4" fillId="0" borderId="11" xfId="0" applyFont="1" applyBorder="1" applyAlignment="1">
      <alignment horizontal="left" vertical="center" indent="2"/>
    </xf>
    <xf numFmtId="165" fontId="2" fillId="0" borderId="11" xfId="4" applyNumberFormat="1" applyFont="1" applyFill="1" applyBorder="1" applyAlignment="1">
      <alignment horizontal="center" vertical="center" wrapText="1"/>
    </xf>
    <xf numFmtId="0" fontId="4" fillId="0" borderId="11" xfId="0" applyFont="1" applyBorder="1" applyAlignment="1">
      <alignment horizontal="left" wrapText="1"/>
    </xf>
    <xf numFmtId="0" fontId="2" fillId="0" borderId="36" xfId="4" applyFont="1" applyFill="1" applyBorder="1" applyAlignment="1">
      <alignment horizontal="left" wrapText="1"/>
    </xf>
    <xf numFmtId="0" fontId="2" fillId="0" borderId="19" xfId="4" applyFont="1" applyFill="1" applyBorder="1" applyAlignment="1">
      <alignment horizontal="center" vertical="center"/>
    </xf>
    <xf numFmtId="0" fontId="2" fillId="0" borderId="36" xfId="4" applyFont="1" applyBorder="1" applyAlignment="1">
      <alignment horizontal="left" wrapText="1"/>
    </xf>
    <xf numFmtId="0" fontId="2" fillId="0" borderId="19" xfId="4" applyNumberFormat="1" applyFont="1" applyBorder="1" applyAlignment="1">
      <alignment horizontal="center" vertical="center"/>
    </xf>
    <xf numFmtId="0" fontId="15" fillId="0" borderId="0" xfId="0" applyFont="1" applyAlignment="1">
      <alignment horizontal="left"/>
    </xf>
    <xf numFmtId="0" fontId="23" fillId="3" borderId="0" xfId="0" applyFont="1" applyFill="1" applyBorder="1" applyAlignment="1" applyProtection="1">
      <alignment horizontal="left" vertical="top" wrapText="1"/>
    </xf>
    <xf numFmtId="0" fontId="11" fillId="6" borderId="0" xfId="0" applyFont="1" applyFill="1" applyBorder="1" applyAlignment="1" applyProtection="1">
      <alignment horizontal="left" vertical="top" wrapText="1"/>
    </xf>
    <xf numFmtId="0" fontId="4" fillId="0" borderId="11" xfId="0" applyFont="1" applyBorder="1" applyAlignment="1">
      <alignment horizontal="left" vertical="center" wrapText="1" indent="1"/>
    </xf>
    <xf numFmtId="0" fontId="4" fillId="0" borderId="11" xfId="0" applyFont="1" applyFill="1" applyBorder="1" applyAlignment="1">
      <alignment horizontal="left" vertical="center" wrapText="1"/>
    </xf>
    <xf numFmtId="0" fontId="4" fillId="0" borderId="11" xfId="0" applyFont="1" applyFill="1" applyBorder="1" applyAlignment="1">
      <alignment vertical="center" wrapText="1"/>
    </xf>
    <xf numFmtId="0" fontId="10" fillId="7" borderId="12" xfId="0" applyFont="1" applyFill="1" applyBorder="1" applyAlignment="1" applyProtection="1">
      <alignment horizontal="center" vertical="center" wrapText="1"/>
    </xf>
    <xf numFmtId="0" fontId="10" fillId="7" borderId="20"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7" fillId="7" borderId="14" xfId="0" applyFont="1" applyFill="1" applyBorder="1" applyAlignment="1" applyProtection="1">
      <alignment horizontal="center" vertical="center" wrapText="1"/>
    </xf>
    <xf numFmtId="0" fontId="7" fillId="0" borderId="0" xfId="0" applyFont="1"/>
    <xf numFmtId="0" fontId="2" fillId="0" borderId="11" xfId="0" applyFont="1" applyBorder="1" applyAlignment="1">
      <alignment horizontal="center" vertical="center" wrapText="1"/>
    </xf>
    <xf numFmtId="0" fontId="2" fillId="0" borderId="11" xfId="0" applyFont="1" applyBorder="1" applyAlignment="1">
      <alignment wrapText="1"/>
    </xf>
    <xf numFmtId="0" fontId="2" fillId="0" borderId="11" xfId="0" applyFont="1" applyBorder="1" applyAlignment="1">
      <alignment vertical="center" wrapText="1"/>
    </xf>
    <xf numFmtId="0" fontId="2" fillId="0" borderId="11" xfId="4" applyFont="1" applyBorder="1" applyAlignment="1">
      <alignment horizontal="left" vertical="center" wrapText="1" indent="1"/>
    </xf>
    <xf numFmtId="0" fontId="2" fillId="0" borderId="11" xfId="1" applyFont="1" applyBorder="1" applyAlignment="1">
      <alignment horizontal="left" vertical="center" wrapText="1" indent="1"/>
    </xf>
    <xf numFmtId="165" fontId="2" fillId="0" borderId="11" xfId="6" applyNumberFormat="1" applyFont="1" applyBorder="1" applyAlignment="1">
      <alignment horizontal="center" vertical="center"/>
    </xf>
    <xf numFmtId="165" fontId="2" fillId="0" borderId="19" xfId="6" applyNumberFormat="1" applyFont="1" applyBorder="1" applyAlignment="1">
      <alignment horizontal="center" vertical="center"/>
    </xf>
    <xf numFmtId="0" fontId="15" fillId="0" borderId="0" xfId="0" applyFont="1" applyFill="1"/>
    <xf numFmtId="0" fontId="31" fillId="0" borderId="11" xfId="0" applyFont="1" applyBorder="1" applyAlignment="1">
      <alignment vertical="center" wrapText="1"/>
    </xf>
    <xf numFmtId="2" fontId="4" fillId="0" borderId="11" xfId="0" applyNumberFormat="1" applyFont="1" applyBorder="1" applyAlignment="1">
      <alignment horizontal="center" vertical="center"/>
    </xf>
    <xf numFmtId="0" fontId="2" fillId="0" borderId="15" xfId="4" applyFont="1" applyBorder="1" applyAlignment="1">
      <alignment horizontal="left" wrapText="1"/>
    </xf>
    <xf numFmtId="0" fontId="2" fillId="0" borderId="15" xfId="4" applyFont="1" applyFill="1" applyBorder="1" applyAlignment="1">
      <alignment horizontal="left" wrapText="1"/>
    </xf>
    <xf numFmtId="165" fontId="4" fillId="0" borderId="11" xfId="0" applyNumberFormat="1" applyFont="1" applyBorder="1" applyAlignment="1">
      <alignment horizontal="center" vertical="center"/>
    </xf>
    <xf numFmtId="0" fontId="31" fillId="0" borderId="11" xfId="0" applyFont="1" applyBorder="1" applyAlignment="1">
      <alignment horizontal="left" vertical="center" wrapText="1" indent="1"/>
    </xf>
    <xf numFmtId="0" fontId="4" fillId="0" borderId="11" xfId="0" applyFont="1" applyBorder="1" applyAlignment="1">
      <alignment horizontal="justify" vertical="center" wrapText="1"/>
    </xf>
    <xf numFmtId="0" fontId="2" fillId="0" borderId="0" xfId="0" applyFont="1"/>
    <xf numFmtId="0" fontId="2" fillId="0" borderId="11" xfId="0" applyFont="1" applyBorder="1" applyAlignment="1">
      <alignment horizontal="left" vertical="center" wrapText="1" indent="8"/>
    </xf>
    <xf numFmtId="0" fontId="2" fillId="0" borderId="11" xfId="0" applyFont="1" applyBorder="1" applyAlignment="1">
      <alignment horizontal="left" vertical="center" wrapText="1" indent="6"/>
    </xf>
    <xf numFmtId="0" fontId="2" fillId="0" borderId="11" xfId="0" applyFont="1" applyBorder="1" applyAlignment="1">
      <alignment horizontal="left" vertical="center" wrapText="1" indent="14"/>
    </xf>
    <xf numFmtId="0" fontId="2" fillId="0" borderId="11" xfId="0" applyFont="1" applyBorder="1" applyAlignment="1">
      <alignment horizontal="left" vertical="center" wrapText="1" indent="7"/>
    </xf>
    <xf numFmtId="0" fontId="2" fillId="0" borderId="11" xfId="0" applyFont="1" applyBorder="1" applyAlignment="1">
      <alignment horizontal="left" vertical="center" wrapText="1" indent="13"/>
    </xf>
    <xf numFmtId="0" fontId="2" fillId="0" borderId="11" xfId="0" applyFont="1" applyBorder="1" applyAlignment="1">
      <alignment horizontal="left" vertical="center" wrapText="1" indent="5"/>
    </xf>
    <xf numFmtId="166" fontId="2" fillId="0" borderId="11" xfId="1" applyNumberFormat="1" applyFont="1" applyBorder="1" applyAlignment="1">
      <alignment horizontal="center" vertical="center"/>
    </xf>
    <xf numFmtId="166" fontId="2" fillId="0" borderId="11" xfId="6" applyNumberFormat="1" applyFont="1" applyBorder="1" applyAlignment="1">
      <alignment horizontal="center" vertical="center"/>
    </xf>
    <xf numFmtId="0" fontId="31" fillId="0" borderId="11" xfId="0" applyFont="1" applyBorder="1" applyAlignment="1">
      <alignment horizontal="left" vertical="center" wrapText="1"/>
    </xf>
    <xf numFmtId="0" fontId="2" fillId="0" borderId="15" xfId="4" applyFont="1" applyFill="1" applyBorder="1" applyAlignment="1">
      <alignment horizontal="left" wrapText="1" indent="1"/>
    </xf>
    <xf numFmtId="166" fontId="2" fillId="0" borderId="11" xfId="4" applyNumberFormat="1" applyFont="1" applyFill="1" applyBorder="1" applyAlignment="1">
      <alignment horizontal="center" vertical="center"/>
    </xf>
    <xf numFmtId="0" fontId="2" fillId="0" borderId="11" xfId="4" applyFont="1" applyFill="1" applyBorder="1" applyAlignment="1">
      <alignment horizontal="left" wrapText="1" indent="1"/>
    </xf>
    <xf numFmtId="0" fontId="4" fillId="0" borderId="0" xfId="0" applyFont="1" applyFill="1"/>
    <xf numFmtId="0" fontId="4" fillId="0" borderId="11" xfId="0" applyFont="1" applyFill="1" applyBorder="1" applyAlignment="1">
      <alignment horizontal="left" vertical="center" wrapText="1" indent="1"/>
    </xf>
    <xf numFmtId="0" fontId="4" fillId="0" borderId="11" xfId="0" applyFont="1" applyBorder="1" applyAlignment="1">
      <alignment horizontal="left" wrapText="1" indent="1"/>
    </xf>
    <xf numFmtId="0" fontId="2" fillId="0" borderId="11" xfId="0" applyFont="1" applyBorder="1" applyAlignment="1">
      <alignment vertical="center" wrapText="1"/>
    </xf>
    <xf numFmtId="166" fontId="2" fillId="0" borderId="11" xfId="4" applyNumberFormat="1" applyFont="1" applyFill="1" applyBorder="1" applyAlignment="1">
      <alignment horizontal="center" vertical="center" wrapText="1"/>
    </xf>
    <xf numFmtId="0" fontId="4" fillId="0" borderId="0" xfId="0" applyFont="1" applyAlignment="1">
      <alignment horizontal="left"/>
    </xf>
    <xf numFmtId="2" fontId="4" fillId="0" borderId="11" xfId="0" applyNumberFormat="1" applyFont="1" applyFill="1" applyBorder="1" applyAlignment="1">
      <alignment horizontal="left" wrapText="1"/>
    </xf>
    <xf numFmtId="0" fontId="2" fillId="0" borderId="11" xfId="0" applyFont="1" applyBorder="1" applyAlignment="1">
      <alignment horizontal="left" vertical="center" wrapText="1"/>
    </xf>
    <xf numFmtId="0" fontId="2" fillId="0" borderId="15" xfId="4" applyFont="1" applyFill="1" applyBorder="1" applyAlignment="1">
      <alignment horizontal="left" wrapText="1" indent="3"/>
    </xf>
    <xf numFmtId="0" fontId="2" fillId="0" borderId="11"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11" xfId="1" applyFont="1" applyBorder="1"/>
    <xf numFmtId="0" fontId="33" fillId="7" borderId="0" xfId="0" applyFont="1" applyFill="1" applyBorder="1" applyAlignment="1" applyProtection="1">
      <alignment horizontal="center" vertical="center" wrapText="1"/>
    </xf>
    <xf numFmtId="0" fontId="34" fillId="7" borderId="0" xfId="0" applyFont="1" applyFill="1" applyBorder="1" applyAlignment="1" applyProtection="1">
      <alignment horizontal="left" vertical="center" wrapText="1"/>
    </xf>
    <xf numFmtId="0" fontId="2" fillId="0" borderId="11" xfId="1" applyFont="1" applyBorder="1" applyAlignment="1">
      <alignment horizontal="center" vertical="center"/>
    </xf>
    <xf numFmtId="0" fontId="21" fillId="9" borderId="11" xfId="1" applyFont="1" applyFill="1" applyBorder="1" applyAlignment="1">
      <alignment horizontal="center" vertical="center"/>
    </xf>
    <xf numFmtId="0" fontId="21" fillId="9" borderId="11" xfId="1" applyFont="1" applyFill="1" applyBorder="1" applyAlignment="1">
      <alignment horizontal="center" vertical="center" wrapText="1"/>
    </xf>
    <xf numFmtId="0" fontId="2" fillId="0" borderId="11" xfId="1" applyFont="1" applyBorder="1" applyAlignment="1">
      <alignment horizontal="left" vertical="center"/>
    </xf>
    <xf numFmtId="0" fontId="2" fillId="0" borderId="11" xfId="1" applyFont="1" applyFill="1" applyBorder="1" applyAlignment="1">
      <alignment horizontal="left" vertical="center"/>
    </xf>
    <xf numFmtId="0" fontId="19" fillId="0" borderId="11" xfId="2" applyFont="1" applyFill="1" applyBorder="1" applyAlignment="1" applyProtection="1">
      <alignment horizontal="left" vertical="center"/>
    </xf>
    <xf numFmtId="0" fontId="20" fillId="8" borderId="11" xfId="1" applyFont="1" applyFill="1" applyBorder="1" applyAlignment="1">
      <alignment horizontal="center" vertical="center"/>
    </xf>
    <xf numFmtId="0" fontId="28" fillId="0" borderId="11" xfId="1" applyFont="1" applyBorder="1" applyAlignment="1">
      <alignment horizontal="left" vertical="center"/>
    </xf>
    <xf numFmtId="0" fontId="19" fillId="0" borderId="11" xfId="2" applyFont="1" applyFill="1" applyBorder="1" applyAlignment="1" applyProtection="1">
      <alignment horizontal="left" vertical="center" wrapText="1"/>
    </xf>
    <xf numFmtId="0" fontId="35" fillId="0" borderId="11" xfId="1" applyFont="1" applyBorder="1" applyAlignment="1">
      <alignment horizontal="left" vertical="center"/>
    </xf>
    <xf numFmtId="0" fontId="7" fillId="0" borderId="0" xfId="0" applyFont="1" applyBorder="1" applyAlignment="1" applyProtection="1">
      <alignment vertical="top" wrapText="1"/>
    </xf>
    <xf numFmtId="0" fontId="7" fillId="0" borderId="0" xfId="0" applyFont="1" applyFill="1" applyBorder="1" applyAlignment="1" applyProtection="1">
      <alignment horizontal="center" vertical="top" wrapText="1"/>
    </xf>
    <xf numFmtId="0" fontId="12" fillId="5" borderId="4" xfId="0" applyFont="1" applyFill="1" applyBorder="1" applyAlignment="1" applyProtection="1">
      <alignment horizontal="center" vertical="top" wrapText="1"/>
    </xf>
    <xf numFmtId="0" fontId="12" fillId="5" borderId="5" xfId="0" applyFont="1" applyFill="1" applyBorder="1" applyAlignment="1" applyProtection="1">
      <alignment horizontal="center" vertical="top" wrapText="1"/>
    </xf>
    <xf numFmtId="166" fontId="2" fillId="0" borderId="11" xfId="4" applyNumberFormat="1" applyFont="1" applyBorder="1" applyAlignment="1">
      <alignment horizontal="center" vertical="top"/>
    </xf>
    <xf numFmtId="0" fontId="2" fillId="0" borderId="11" xfId="4" applyFont="1" applyBorder="1" applyAlignment="1">
      <alignment horizontal="left" vertical="top" wrapText="1"/>
    </xf>
    <xf numFmtId="0" fontId="15" fillId="0" borderId="11" xfId="0" applyFont="1" applyBorder="1" applyAlignment="1">
      <alignment horizontal="center" vertical="top"/>
    </xf>
    <xf numFmtId="0" fontId="15" fillId="0" borderId="11" xfId="0" applyFont="1" applyBorder="1" applyAlignment="1">
      <alignment vertical="top"/>
    </xf>
    <xf numFmtId="0" fontId="15" fillId="0" borderId="0" xfId="0" applyFont="1" applyAlignment="1">
      <alignment vertical="top"/>
    </xf>
    <xf numFmtId="2" fontId="2" fillId="0" borderId="11" xfId="4" applyNumberFormat="1" applyFont="1" applyBorder="1" applyAlignment="1">
      <alignment horizontal="center" vertical="top"/>
    </xf>
    <xf numFmtId="165" fontId="2" fillId="0" borderId="11" xfId="4" applyNumberFormat="1" applyFont="1" applyBorder="1" applyAlignment="1">
      <alignment horizontal="center" vertical="top"/>
    </xf>
    <xf numFmtId="0" fontId="4" fillId="0" borderId="11" xfId="0" applyFont="1" applyBorder="1" applyAlignment="1">
      <alignment vertical="top" wrapText="1"/>
    </xf>
    <xf numFmtId="0" fontId="11" fillId="10" borderId="11" xfId="0" applyFont="1" applyFill="1" applyBorder="1" applyAlignment="1" applyProtection="1">
      <alignment horizontal="center" vertical="top" wrapText="1"/>
    </xf>
    <xf numFmtId="0" fontId="11" fillId="11" borderId="11" xfId="0" applyFont="1" applyFill="1" applyBorder="1" applyAlignment="1" applyProtection="1">
      <alignment horizontal="center" vertical="top" wrapText="1"/>
    </xf>
    <xf numFmtId="0" fontId="4" fillId="0" borderId="0" xfId="0" applyFont="1" applyAlignment="1">
      <alignment wrapText="1"/>
    </xf>
    <xf numFmtId="0" fontId="15" fillId="0" borderId="0" xfId="0" applyFont="1" applyAlignment="1">
      <alignment horizontal="center"/>
    </xf>
    <xf numFmtId="0" fontId="29" fillId="4" borderId="2" xfId="0" applyFont="1" applyFill="1" applyBorder="1" applyAlignment="1" applyProtection="1">
      <alignment horizontal="center" vertical="top" wrapText="1"/>
    </xf>
    <xf numFmtId="0" fontId="29" fillId="4" borderId="3" xfId="0" applyFont="1" applyFill="1" applyBorder="1" applyAlignment="1" applyProtection="1">
      <alignment horizontal="center" vertical="top" wrapText="1"/>
    </xf>
    <xf numFmtId="0" fontId="2" fillId="0" borderId="11" xfId="1" applyFont="1" applyFill="1" applyBorder="1" applyAlignment="1">
      <alignment horizontal="center" vertical="center"/>
    </xf>
    <xf numFmtId="2" fontId="2" fillId="0" borderId="11" xfId="1" applyNumberFormat="1" applyFont="1" applyFill="1" applyBorder="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xf numFmtId="0" fontId="2" fillId="0" borderId="0" xfId="0" applyFont="1" applyFill="1"/>
    <xf numFmtId="0" fontId="4" fillId="0" borderId="36" xfId="0" applyFont="1" applyFill="1" applyBorder="1" applyAlignment="1">
      <alignment vertical="center" wrapText="1"/>
    </xf>
    <xf numFmtId="0" fontId="7" fillId="0" borderId="11" xfId="0" applyFont="1" applyBorder="1" applyAlignment="1">
      <alignment horizontal="center" vertical="center"/>
    </xf>
    <xf numFmtId="0" fontId="11" fillId="6" borderId="0" xfId="0" applyFont="1" applyFill="1" applyBorder="1" applyAlignment="1" applyProtection="1">
      <alignment horizontal="center" vertical="top" wrapText="1"/>
    </xf>
    <xf numFmtId="0" fontId="0" fillId="0" borderId="0" xfId="0" applyAlignment="1">
      <alignment horizontal="center"/>
    </xf>
    <xf numFmtId="0" fontId="7" fillId="0" borderId="0" xfId="0" applyFont="1" applyAlignment="1">
      <alignment horizontal="left"/>
    </xf>
    <xf numFmtId="0" fontId="2" fillId="0" borderId="11" xfId="0" applyFont="1" applyBorder="1" applyAlignment="1">
      <alignment vertical="center" wrapText="1"/>
    </xf>
    <xf numFmtId="0" fontId="29" fillId="4" borderId="3" xfId="0" applyFont="1" applyFill="1" applyBorder="1" applyAlignment="1" applyProtection="1">
      <alignment horizontal="center" vertical="center" wrapText="1"/>
    </xf>
    <xf numFmtId="0" fontId="36" fillId="5" borderId="4" xfId="0" applyFont="1" applyFill="1" applyBorder="1" applyAlignment="1" applyProtection="1">
      <alignment horizontal="center" vertical="center" wrapText="1"/>
    </xf>
    <xf numFmtId="0" fontId="36" fillId="5" borderId="5" xfId="0" applyFont="1" applyFill="1" applyBorder="1" applyAlignment="1" applyProtection="1">
      <alignment horizontal="center" vertical="center" wrapText="1"/>
    </xf>
    <xf numFmtId="0" fontId="33" fillId="7" borderId="12" xfId="0" applyFont="1" applyFill="1" applyBorder="1" applyAlignment="1" applyProtection="1">
      <alignment horizontal="center" vertical="center" wrapText="1"/>
    </xf>
    <xf numFmtId="0" fontId="33" fillId="7" borderId="20" xfId="0" applyFont="1" applyFill="1" applyBorder="1" applyAlignment="1" applyProtection="1">
      <alignment horizontal="center" vertical="center" wrapText="1"/>
    </xf>
    <xf numFmtId="0" fontId="34" fillId="7" borderId="13" xfId="0" applyFont="1" applyFill="1" applyBorder="1" applyAlignment="1" applyProtection="1">
      <alignment horizontal="center" vertical="center" wrapText="1"/>
    </xf>
    <xf numFmtId="0" fontId="34" fillId="7" borderId="14" xfId="0" applyFont="1" applyFill="1" applyBorder="1" applyAlignment="1" applyProtection="1">
      <alignment horizontal="center" vertical="center" wrapText="1"/>
    </xf>
    <xf numFmtId="0" fontId="2" fillId="0" borderId="0" xfId="0" applyFont="1" applyBorder="1" applyAlignment="1">
      <alignment vertical="top" wrapText="1"/>
    </xf>
    <xf numFmtId="0" fontId="4" fillId="14" borderId="11" xfId="0" applyFont="1" applyFill="1" applyBorder="1"/>
    <xf numFmtId="0" fontId="4" fillId="15" borderId="11" xfId="0" applyFont="1" applyFill="1" applyBorder="1" applyAlignment="1">
      <alignment horizontal="center" vertical="center"/>
    </xf>
    <xf numFmtId="0" fontId="4" fillId="15" borderId="11" xfId="0" applyFont="1" applyFill="1" applyBorder="1"/>
    <xf numFmtId="2" fontId="2" fillId="14" borderId="11" xfId="4" applyNumberFormat="1" applyFont="1" applyFill="1" applyBorder="1" applyAlignment="1">
      <alignment horizontal="center" vertical="center"/>
    </xf>
    <xf numFmtId="0" fontId="25" fillId="13" borderId="7" xfId="0" applyFont="1" applyFill="1" applyBorder="1" applyAlignment="1" applyProtection="1">
      <alignment horizontal="center" vertical="top" wrapText="1"/>
    </xf>
    <xf numFmtId="0" fontId="25" fillId="13" borderId="8" xfId="0" applyFont="1" applyFill="1" applyBorder="1" applyAlignment="1" applyProtection="1">
      <alignment horizontal="center" vertical="top" wrapText="1"/>
    </xf>
    <xf numFmtId="0" fontId="26" fillId="13" borderId="9" xfId="0" applyFont="1" applyFill="1" applyBorder="1" applyAlignment="1" applyProtection="1">
      <alignment horizontal="center" vertical="top" wrapText="1"/>
    </xf>
    <xf numFmtId="0" fontId="26" fillId="13" borderId="10" xfId="0" applyFont="1" applyFill="1" applyBorder="1" applyAlignment="1" applyProtection="1">
      <alignment horizontal="center" vertical="top" wrapText="1"/>
    </xf>
    <xf numFmtId="165" fontId="2" fillId="15" borderId="11" xfId="4" applyNumberFormat="1" applyFont="1" applyFill="1" applyBorder="1" applyAlignment="1">
      <alignment horizontal="center" vertical="center"/>
    </xf>
    <xf numFmtId="0" fontId="2" fillId="15" borderId="11" xfId="4" applyFont="1" applyFill="1" applyBorder="1" applyAlignment="1">
      <alignment horizontal="center" vertical="center"/>
    </xf>
    <xf numFmtId="0" fontId="2" fillId="15" borderId="11" xfId="4" applyFont="1" applyFill="1" applyBorder="1" applyAlignment="1">
      <alignment vertical="center" wrapText="1"/>
    </xf>
    <xf numFmtId="0" fontId="15" fillId="15" borderId="11" xfId="0" applyFont="1" applyFill="1" applyBorder="1" applyAlignment="1">
      <alignment horizontal="center" vertical="center"/>
    </xf>
    <xf numFmtId="0" fontId="15" fillId="15" borderId="11" xfId="0" applyFont="1" applyFill="1" applyBorder="1"/>
    <xf numFmtId="166" fontId="2" fillId="15" borderId="11" xfId="1" applyNumberFormat="1" applyFont="1" applyFill="1" applyBorder="1" applyAlignment="1">
      <alignment horizontal="center" vertical="center"/>
    </xf>
    <xf numFmtId="0" fontId="2" fillId="15" borderId="11" xfId="1" applyFont="1" applyFill="1" applyBorder="1" applyAlignment="1">
      <alignment horizontal="left" vertical="center" wrapText="1"/>
    </xf>
    <xf numFmtId="2" fontId="2" fillId="15" borderId="11" xfId="1" applyNumberFormat="1" applyFont="1" applyFill="1" applyBorder="1" applyAlignment="1">
      <alignment horizontal="center" vertical="center"/>
    </xf>
    <xf numFmtId="0" fontId="27" fillId="15" borderId="11" xfId="0" applyFont="1" applyFill="1" applyBorder="1" applyAlignment="1">
      <alignment horizontal="left" vertical="center" wrapText="1" indent="3"/>
    </xf>
    <xf numFmtId="2" fontId="2" fillId="0" borderId="19" xfId="6" applyNumberFormat="1" applyFont="1" applyBorder="1" applyAlignment="1">
      <alignment horizontal="center" vertical="center"/>
    </xf>
    <xf numFmtId="165" fontId="2" fillId="15" borderId="11" xfId="6" applyNumberFormat="1" applyFont="1" applyFill="1" applyBorder="1" applyAlignment="1">
      <alignment horizontal="center" vertical="center"/>
    </xf>
    <xf numFmtId="0" fontId="27" fillId="15" borderId="11" xfId="0" applyFont="1" applyFill="1" applyBorder="1" applyAlignment="1">
      <alignment vertical="center" wrapText="1"/>
    </xf>
    <xf numFmtId="165" fontId="2" fillId="14" borderId="11" xfId="6" applyNumberFormat="1" applyFont="1" applyFill="1" applyBorder="1" applyAlignment="1">
      <alignment horizontal="center" vertical="center"/>
    </xf>
    <xf numFmtId="0" fontId="4" fillId="14" borderId="11" xfId="0" applyFont="1" applyFill="1" applyBorder="1" applyAlignment="1">
      <alignment vertical="center" wrapText="1"/>
    </xf>
    <xf numFmtId="2" fontId="2" fillId="15" borderId="11" xfId="6" applyNumberFormat="1" applyFont="1" applyFill="1" applyBorder="1" applyAlignment="1">
      <alignment horizontal="center" vertical="center"/>
    </xf>
    <xf numFmtId="0" fontId="31" fillId="15" borderId="11" xfId="0" applyFont="1" applyFill="1" applyBorder="1" applyAlignment="1">
      <alignment vertical="center" wrapText="1"/>
    </xf>
    <xf numFmtId="0" fontId="4" fillId="15" borderId="15" xfId="0" applyFont="1" applyFill="1" applyBorder="1" applyAlignment="1">
      <alignment horizontal="center" vertical="center"/>
    </xf>
    <xf numFmtId="0" fontId="19" fillId="15" borderId="0" xfId="1" applyFont="1" applyFill="1" applyBorder="1" applyAlignment="1">
      <alignment horizontal="left" wrapText="1" indent="3"/>
    </xf>
    <xf numFmtId="0" fontId="19" fillId="15" borderId="11" xfId="4" applyFont="1" applyFill="1" applyBorder="1" applyAlignment="1">
      <alignment horizontal="left" wrapText="1" indent="3"/>
    </xf>
    <xf numFmtId="0" fontId="2" fillId="15" borderId="19" xfId="4" applyFont="1" applyFill="1" applyBorder="1" applyAlignment="1">
      <alignment horizontal="center" vertical="center"/>
    </xf>
    <xf numFmtId="0" fontId="32" fillId="15" borderId="11" xfId="0" applyFont="1" applyFill="1" applyBorder="1" applyAlignment="1">
      <alignment horizontal="left" vertical="center" wrapText="1" indent="3"/>
    </xf>
    <xf numFmtId="0" fontId="15" fillId="15" borderId="15" xfId="0" applyFont="1" applyFill="1" applyBorder="1" applyAlignment="1">
      <alignment horizontal="center" vertical="center"/>
    </xf>
    <xf numFmtId="2" fontId="2" fillId="15" borderId="19" xfId="4" applyNumberFormat="1" applyFont="1" applyFill="1" applyBorder="1" applyAlignment="1">
      <alignment horizontal="center" vertical="center"/>
    </xf>
    <xf numFmtId="0" fontId="2" fillId="14" borderId="19" xfId="4" applyFont="1" applyFill="1" applyBorder="1" applyAlignment="1">
      <alignment horizontal="center" vertical="center"/>
    </xf>
    <xf numFmtId="2" fontId="2" fillId="15" borderId="11" xfId="4" applyNumberFormat="1" applyFont="1" applyFill="1" applyBorder="1" applyAlignment="1">
      <alignment horizontal="center" vertical="center"/>
    </xf>
    <xf numFmtId="2" fontId="2" fillId="15" borderId="11" xfId="4" applyNumberFormat="1" applyFont="1" applyFill="1" applyBorder="1" applyAlignment="1">
      <alignment horizontal="center" vertical="center" wrapText="1"/>
    </xf>
    <xf numFmtId="0" fontId="15" fillId="15" borderId="11" xfId="0" applyFont="1" applyFill="1" applyBorder="1" applyAlignment="1">
      <alignment horizontal="center" vertical="center" wrapText="1"/>
    </xf>
    <xf numFmtId="0" fontId="15" fillId="15" borderId="11" xfId="0" applyFont="1" applyFill="1" applyBorder="1" applyAlignment="1">
      <alignment wrapText="1"/>
    </xf>
    <xf numFmtId="2" fontId="2" fillId="14" borderId="11" xfId="4" applyNumberFormat="1" applyFont="1" applyFill="1" applyBorder="1" applyAlignment="1">
      <alignment horizontal="center" vertical="center" wrapText="1"/>
    </xf>
    <xf numFmtId="165" fontId="4" fillId="0" borderId="11" xfId="0" applyNumberFormat="1" applyFont="1" applyBorder="1" applyAlignment="1">
      <alignment horizontal="right" vertical="center"/>
    </xf>
    <xf numFmtId="165" fontId="4" fillId="14" borderId="11" xfId="0" applyNumberFormat="1" applyFont="1" applyFill="1" applyBorder="1" applyAlignment="1">
      <alignment horizontal="center" vertical="center"/>
    </xf>
    <xf numFmtId="165" fontId="4" fillId="15" borderId="11" xfId="0" applyNumberFormat="1" applyFont="1" applyFill="1" applyBorder="1" applyAlignment="1">
      <alignment horizontal="center" vertical="center"/>
    </xf>
    <xf numFmtId="0" fontId="31" fillId="15" borderId="11" xfId="0" applyFont="1" applyFill="1" applyBorder="1" applyAlignment="1">
      <alignment horizontal="left" vertical="center" wrapText="1"/>
    </xf>
    <xf numFmtId="0" fontId="19" fillId="15" borderId="15" xfId="4" applyFont="1" applyFill="1" applyBorder="1" applyAlignment="1">
      <alignment horizontal="left" wrapText="1" indent="3"/>
    </xf>
    <xf numFmtId="0" fontId="2" fillId="15" borderId="15" xfId="4" applyFont="1" applyFill="1" applyBorder="1" applyAlignment="1">
      <alignment horizontal="left" wrapText="1"/>
    </xf>
    <xf numFmtId="0" fontId="2" fillId="14" borderId="15" xfId="4" applyFont="1" applyFill="1" applyBorder="1" applyAlignment="1">
      <alignment horizontal="left" wrapText="1"/>
    </xf>
    <xf numFmtId="166" fontId="2" fillId="15" borderId="11" xfId="4" applyNumberFormat="1" applyFont="1" applyFill="1" applyBorder="1" applyAlignment="1">
      <alignment horizontal="center" vertical="center"/>
    </xf>
    <xf numFmtId="0" fontId="2" fillId="15" borderId="11" xfId="4" applyFont="1" applyFill="1" applyBorder="1" applyAlignment="1">
      <alignment horizontal="left" wrapText="1"/>
    </xf>
    <xf numFmtId="0" fontId="2" fillId="14" borderId="11" xfId="4" applyFont="1" applyFill="1" applyBorder="1" applyAlignment="1">
      <alignment horizontal="left" wrapText="1"/>
    </xf>
    <xf numFmtId="0" fontId="19" fillId="15" borderId="11" xfId="0" applyFont="1" applyFill="1" applyBorder="1" applyAlignment="1">
      <alignment horizontal="left" vertical="center" wrapText="1" indent="3"/>
    </xf>
    <xf numFmtId="165" fontId="2" fillId="0" borderId="11" xfId="4" applyNumberFormat="1" applyFont="1" applyFill="1" applyBorder="1" applyAlignment="1">
      <alignment horizontal="right" vertical="center"/>
    </xf>
    <xf numFmtId="2" fontId="2" fillId="0" borderId="11" xfId="4" applyNumberFormat="1" applyFont="1" applyFill="1" applyBorder="1" applyAlignment="1">
      <alignment horizontal="right" vertical="center"/>
    </xf>
    <xf numFmtId="0" fontId="4" fillId="15" borderId="11" xfId="0" applyFont="1" applyFill="1" applyBorder="1" applyAlignment="1">
      <alignment vertical="center" wrapText="1"/>
    </xf>
    <xf numFmtId="166" fontId="2" fillId="15" borderId="11" xfId="4" applyNumberFormat="1" applyFont="1" applyFill="1" applyBorder="1" applyAlignment="1">
      <alignment horizontal="center" vertical="center" wrapText="1"/>
    </xf>
    <xf numFmtId="0" fontId="27" fillId="15" borderId="11" xfId="0" applyFont="1" applyFill="1" applyBorder="1" applyAlignment="1">
      <alignment horizontal="left" indent="3"/>
    </xf>
    <xf numFmtId="0" fontId="4" fillId="15" borderId="11" xfId="0" applyFont="1" applyFill="1" applyBorder="1" applyAlignment="1">
      <alignment horizontal="center"/>
    </xf>
    <xf numFmtId="0" fontId="4" fillId="15" borderId="11" xfId="0" applyFont="1" applyFill="1" applyBorder="1" applyAlignment="1">
      <alignment horizontal="left"/>
    </xf>
    <xf numFmtId="2" fontId="27" fillId="15" borderId="11" xfId="0" applyNumberFormat="1" applyFont="1" applyFill="1" applyBorder="1" applyAlignment="1">
      <alignment horizontal="left" wrapText="1" indent="3"/>
    </xf>
    <xf numFmtId="0" fontId="27" fillId="15" borderId="11" xfId="0" applyFont="1" applyFill="1" applyBorder="1" applyAlignment="1">
      <alignment horizontal="center" vertical="center" wrapText="1"/>
    </xf>
    <xf numFmtId="0" fontId="19" fillId="15" borderId="37" xfId="4" applyFont="1" applyFill="1" applyBorder="1" applyAlignment="1">
      <alignment horizontal="left" wrapText="1" indent="3"/>
    </xf>
    <xf numFmtId="0" fontId="19" fillId="15" borderId="15" xfId="6" applyFont="1" applyFill="1" applyBorder="1" applyAlignment="1">
      <alignment horizontal="left" wrapText="1" indent="3"/>
    </xf>
    <xf numFmtId="2" fontId="2" fillId="15" borderId="11" xfId="4" quotePrefix="1" applyNumberFormat="1" applyFont="1" applyFill="1" applyBorder="1" applyAlignment="1">
      <alignment horizontal="center" vertical="center"/>
    </xf>
    <xf numFmtId="0" fontId="2" fillId="15" borderId="11" xfId="4" quotePrefix="1" applyNumberFormat="1" applyFont="1" applyFill="1" applyBorder="1" applyAlignment="1">
      <alignment horizontal="center" vertical="center"/>
    </xf>
    <xf numFmtId="0" fontId="37" fillId="0" borderId="0" xfId="0" applyFont="1" applyAlignment="1">
      <alignment vertical="top"/>
    </xf>
    <xf numFmtId="0" fontId="15" fillId="0" borderId="38" xfId="0" applyFont="1" applyBorder="1" applyAlignment="1">
      <alignment vertical="top"/>
    </xf>
    <xf numFmtId="0" fontId="15" fillId="0" borderId="39" xfId="0" applyFont="1" applyBorder="1" applyAlignment="1">
      <alignment vertical="top"/>
    </xf>
    <xf numFmtId="0" fontId="15" fillId="0" borderId="40" xfId="0" applyFont="1" applyBorder="1" applyAlignment="1">
      <alignment vertical="top"/>
    </xf>
    <xf numFmtId="0" fontId="15" fillId="0" borderId="41" xfId="0" applyFont="1" applyBorder="1" applyAlignment="1">
      <alignment vertical="top"/>
    </xf>
    <xf numFmtId="0" fontId="15" fillId="0" borderId="44" xfId="0" applyFont="1" applyBorder="1" applyAlignment="1">
      <alignment vertical="top"/>
    </xf>
    <xf numFmtId="0" fontId="15" fillId="0" borderId="45" xfId="0" applyFont="1" applyBorder="1" applyAlignment="1">
      <alignment vertical="top"/>
    </xf>
    <xf numFmtId="0" fontId="37" fillId="0" borderId="42" xfId="0" applyFont="1" applyBorder="1" applyAlignment="1">
      <alignment vertical="top"/>
    </xf>
    <xf numFmtId="0" fontId="37" fillId="0" borderId="10" xfId="0" applyFont="1" applyBorder="1" applyAlignment="1">
      <alignment vertical="top"/>
    </xf>
    <xf numFmtId="0" fontId="2" fillId="0" borderId="11" xfId="0" applyFont="1" applyBorder="1" applyAlignment="1">
      <alignment vertical="center" wrapText="1"/>
    </xf>
    <xf numFmtId="165" fontId="4" fillId="0" borderId="11" xfId="0" applyNumberFormat="1" applyFont="1" applyBorder="1" applyAlignment="1">
      <alignment horizontal="center" vertical="top"/>
    </xf>
    <xf numFmtId="166" fontId="2" fillId="0" borderId="11" xfId="4" applyNumberFormat="1" applyFont="1" applyFill="1" applyBorder="1" applyAlignment="1">
      <alignment horizontal="left" vertical="center" wrapText="1"/>
    </xf>
    <xf numFmtId="165" fontId="31" fillId="15" borderId="11" xfId="0" applyNumberFormat="1" applyFont="1" applyFill="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vertical="center" wrapText="1"/>
    </xf>
    <xf numFmtId="0" fontId="2" fillId="15" borderId="11" xfId="4" applyFont="1" applyFill="1" applyBorder="1" applyAlignment="1">
      <alignment horizontal="center" vertical="center" wrapText="1"/>
    </xf>
    <xf numFmtId="1" fontId="2" fillId="0" borderId="11" xfId="4" applyNumberFormat="1" applyFont="1" applyFill="1" applyBorder="1" applyAlignment="1">
      <alignment horizontal="center" vertical="center"/>
    </xf>
    <xf numFmtId="0" fontId="27" fillId="15" borderId="11" xfId="0" applyFont="1" applyFill="1" applyBorder="1" applyAlignment="1">
      <alignment horizontal="left" vertical="center" indent="3"/>
    </xf>
    <xf numFmtId="0" fontId="2" fillId="0" borderId="11" xfId="0" applyFont="1" applyBorder="1" applyAlignment="1">
      <alignment vertical="center" wrapText="1"/>
    </xf>
    <xf numFmtId="0" fontId="26" fillId="0" borderId="11" xfId="0" applyFont="1" applyBorder="1" applyAlignment="1">
      <alignment horizontal="center" vertical="top"/>
    </xf>
    <xf numFmtId="2" fontId="2" fillId="16" borderId="11" xfId="4" applyNumberFormat="1" applyFont="1" applyFill="1" applyBorder="1" applyAlignment="1">
      <alignment horizontal="center" vertical="top"/>
    </xf>
    <xf numFmtId="0" fontId="2" fillId="16" borderId="11" xfId="4" applyFont="1" applyFill="1" applyBorder="1" applyAlignment="1">
      <alignment horizontal="left" vertical="top" wrapText="1"/>
    </xf>
    <xf numFmtId="0" fontId="26" fillId="16" borderId="11" xfId="0" applyFont="1" applyFill="1" applyBorder="1" applyAlignment="1">
      <alignment horizontal="center" vertical="top"/>
    </xf>
    <xf numFmtId="0" fontId="26" fillId="17" borderId="11" xfId="0" applyFont="1" applyFill="1" applyBorder="1" applyAlignment="1">
      <alignment horizontal="center" vertical="top"/>
    </xf>
    <xf numFmtId="2" fontId="2" fillId="17" borderId="11" xfId="4" applyNumberFormat="1" applyFont="1" applyFill="1" applyBorder="1" applyAlignment="1">
      <alignment horizontal="center" vertical="top"/>
    </xf>
    <xf numFmtId="0" fontId="2" fillId="0" borderId="11" xfId="0" applyFont="1" applyBorder="1" applyAlignment="1">
      <alignment horizontal="left" vertical="top" wrapText="1"/>
    </xf>
    <xf numFmtId="0" fontId="34" fillId="0" borderId="11" xfId="0" applyFont="1" applyBorder="1" applyAlignment="1">
      <alignment horizontal="center" vertical="top"/>
    </xf>
    <xf numFmtId="165" fontId="2" fillId="16" borderId="11" xfId="4" applyNumberFormat="1" applyFont="1" applyFill="1" applyBorder="1" applyAlignment="1">
      <alignment horizontal="center" vertical="top"/>
    </xf>
    <xf numFmtId="165" fontId="2" fillId="17" borderId="11" xfId="4" applyNumberFormat="1" applyFont="1" applyFill="1" applyBorder="1" applyAlignment="1">
      <alignment horizontal="center" vertical="top"/>
    </xf>
    <xf numFmtId="0" fontId="34" fillId="17" borderId="11" xfId="0" applyFont="1" applyFill="1" applyBorder="1" applyAlignment="1">
      <alignment horizontal="center" vertical="top"/>
    </xf>
    <xf numFmtId="165" fontId="34" fillId="0" borderId="11" xfId="0" applyNumberFormat="1" applyFont="1" applyBorder="1" applyAlignment="1">
      <alignment horizontal="center" vertical="top"/>
    </xf>
    <xf numFmtId="0" fontId="34" fillId="16" borderId="11" xfId="0" applyFont="1" applyFill="1" applyBorder="1" applyAlignment="1">
      <alignment horizontal="center" vertical="top"/>
    </xf>
    <xf numFmtId="165" fontId="34" fillId="16" borderId="11" xfId="0" applyNumberFormat="1" applyFont="1" applyFill="1" applyBorder="1" applyAlignment="1">
      <alignment horizontal="center" vertical="top"/>
    </xf>
    <xf numFmtId="0" fontId="34" fillId="17" borderId="11" xfId="0" applyFont="1" applyFill="1" applyBorder="1" applyAlignment="1">
      <alignment horizontal="center" vertical="top" wrapText="1"/>
    </xf>
    <xf numFmtId="0" fontId="2" fillId="17" borderId="11" xfId="0" applyFont="1" applyFill="1" applyBorder="1" applyAlignment="1">
      <alignment horizontal="left" vertical="top" wrapText="1"/>
    </xf>
    <xf numFmtId="0" fontId="2" fillId="16" borderId="11" xfId="0" applyFont="1" applyFill="1" applyBorder="1" applyAlignment="1">
      <alignment horizontal="left" vertical="top" wrapText="1"/>
    </xf>
    <xf numFmtId="0" fontId="40" fillId="0" borderId="11" xfId="0" applyFont="1" applyBorder="1" applyAlignment="1">
      <alignment horizontal="left" vertical="top" wrapText="1"/>
    </xf>
    <xf numFmtId="0" fontId="19" fillId="16" borderId="11" xfId="0" applyFont="1" applyFill="1" applyBorder="1" applyAlignment="1">
      <alignment horizontal="left" vertical="top" wrapText="1"/>
    </xf>
    <xf numFmtId="0" fontId="2" fillId="0" borderId="11" xfId="0" applyFont="1" applyBorder="1" applyAlignment="1">
      <alignment vertical="top" wrapText="1"/>
    </xf>
    <xf numFmtId="0" fontId="2" fillId="17" borderId="11" xfId="0" applyFont="1" applyFill="1" applyBorder="1" applyAlignment="1">
      <alignment vertical="top" wrapText="1"/>
    </xf>
    <xf numFmtId="0" fontId="19" fillId="0" borderId="11" xfId="0" applyFont="1" applyBorder="1" applyAlignment="1">
      <alignment horizontal="left" vertical="top" wrapText="1"/>
    </xf>
    <xf numFmtId="0" fontId="2" fillId="16" borderId="11" xfId="0" applyFont="1" applyFill="1" applyBorder="1" applyAlignment="1">
      <alignment vertical="top" wrapText="1"/>
    </xf>
    <xf numFmtId="0" fontId="19" fillId="17" borderId="11" xfId="0" applyFont="1" applyFill="1" applyBorder="1" applyAlignment="1">
      <alignment horizontal="left" vertical="top" wrapText="1"/>
    </xf>
    <xf numFmtId="2" fontId="2" fillId="0" borderId="11" xfId="4" applyNumberFormat="1" applyFont="1" applyFill="1" applyBorder="1" applyAlignment="1">
      <alignment horizontal="right" vertical="top"/>
    </xf>
    <xf numFmtId="0" fontId="2" fillId="0" borderId="11" xfId="0" applyFont="1" applyFill="1" applyBorder="1" applyAlignment="1">
      <alignment horizontal="left" vertical="top" wrapText="1"/>
    </xf>
    <xf numFmtId="0" fontId="26" fillId="0" borderId="11" xfId="0" applyFont="1" applyFill="1" applyBorder="1" applyAlignment="1">
      <alignment horizontal="center" vertical="top"/>
    </xf>
    <xf numFmtId="0" fontId="15" fillId="0" borderId="0" xfId="0" applyFont="1" applyFill="1" applyAlignment="1">
      <alignment vertical="top"/>
    </xf>
    <xf numFmtId="2" fontId="2" fillId="14" borderId="11" xfId="4" applyNumberFormat="1" applyFont="1" applyFill="1" applyBorder="1" applyAlignment="1">
      <alignment horizontal="right" vertical="top"/>
    </xf>
    <xf numFmtId="0" fontId="2" fillId="14" borderId="11" xfId="0" applyFont="1" applyFill="1" applyBorder="1" applyAlignment="1">
      <alignment horizontal="left" vertical="top" wrapText="1"/>
    </xf>
    <xf numFmtId="0" fontId="26" fillId="14" borderId="11" xfId="0" applyFont="1" applyFill="1" applyBorder="1" applyAlignment="1">
      <alignment horizontal="center" vertical="top"/>
    </xf>
    <xf numFmtId="0" fontId="2" fillId="17" borderId="11" xfId="0" applyFont="1" applyFill="1" applyBorder="1" applyAlignment="1">
      <alignment horizontal="center" vertical="center"/>
    </xf>
    <xf numFmtId="0" fontId="2" fillId="17" borderId="11" xfId="4" applyFont="1" applyFill="1" applyBorder="1" applyAlignment="1">
      <alignment horizontal="left" vertical="center" wrapText="1"/>
    </xf>
    <xf numFmtId="0" fontId="34" fillId="17" borderId="11" xfId="0" applyFont="1" applyFill="1" applyBorder="1" applyAlignment="1">
      <alignment horizontal="center" vertical="center"/>
    </xf>
    <xf numFmtId="0" fontId="34" fillId="0" borderId="11" xfId="0" applyFont="1" applyBorder="1" applyAlignment="1">
      <alignment horizontal="center" vertical="center"/>
    </xf>
    <xf numFmtId="0" fontId="34" fillId="0" borderId="11" xfId="0" applyFont="1" applyFill="1" applyBorder="1" applyAlignment="1">
      <alignment vertical="center" wrapText="1"/>
    </xf>
    <xf numFmtId="2" fontId="2" fillId="17" borderId="11" xfId="4" applyNumberFormat="1" applyFont="1" applyFill="1" applyBorder="1" applyAlignment="1">
      <alignment horizontal="center" vertical="center"/>
    </xf>
    <xf numFmtId="0" fontId="19" fillId="17" borderId="11" xfId="4" applyFont="1" applyFill="1" applyBorder="1" applyAlignment="1">
      <alignment horizontal="left" vertical="center" wrapText="1" indent="3"/>
    </xf>
    <xf numFmtId="165" fontId="2" fillId="16" borderId="11" xfId="4" applyNumberFormat="1" applyFont="1" applyFill="1" applyBorder="1" applyAlignment="1">
      <alignment horizontal="center" vertical="center"/>
    </xf>
    <xf numFmtId="0" fontId="19" fillId="16" borderId="11" xfId="4" applyFont="1" applyFill="1" applyBorder="1" applyAlignment="1">
      <alignment horizontal="left" vertical="center" wrapText="1"/>
    </xf>
    <xf numFmtId="0" fontId="34" fillId="17" borderId="11" xfId="0" applyFont="1" applyFill="1" applyBorder="1" applyAlignment="1">
      <alignment horizontal="center"/>
    </xf>
    <xf numFmtId="0" fontId="34" fillId="17" borderId="11" xfId="0" applyFont="1" applyFill="1" applyBorder="1"/>
    <xf numFmtId="0" fontId="34" fillId="0" borderId="11" xfId="0" applyFont="1" applyBorder="1" applyAlignment="1">
      <alignment horizontal="center"/>
    </xf>
    <xf numFmtId="0" fontId="34" fillId="0" borderId="11" xfId="0" applyFont="1" applyBorder="1"/>
    <xf numFmtId="0" fontId="34" fillId="16" borderId="11" xfId="0" applyFont="1" applyFill="1" applyBorder="1" applyAlignment="1">
      <alignment horizontal="center" vertical="center"/>
    </xf>
    <xf numFmtId="0" fontId="34" fillId="0" borderId="15" xfId="0" applyFont="1" applyBorder="1" applyAlignment="1">
      <alignment horizontal="center" vertical="center"/>
    </xf>
    <xf numFmtId="0" fontId="34" fillId="16" borderId="15" xfId="0" applyFont="1" applyFill="1" applyBorder="1" applyAlignment="1">
      <alignment horizontal="center" vertical="center"/>
    </xf>
    <xf numFmtId="0" fontId="34" fillId="0" borderId="11" xfId="0" applyFont="1" applyFill="1" applyBorder="1" applyAlignment="1">
      <alignment horizontal="center" vertical="center"/>
    </xf>
    <xf numFmtId="0" fontId="19" fillId="16" borderId="11" xfId="4" applyFont="1" applyFill="1" applyBorder="1" applyAlignment="1">
      <alignment horizontal="left" wrapText="1" indent="3"/>
    </xf>
    <xf numFmtId="0" fontId="33" fillId="16" borderId="11" xfId="0" applyFont="1" applyFill="1" applyBorder="1" applyAlignment="1">
      <alignment horizontal="left" vertical="center" wrapText="1" indent="3"/>
    </xf>
    <xf numFmtId="0" fontId="34" fillId="0" borderId="11" xfId="0" applyFont="1" applyBorder="1" applyAlignment="1">
      <alignment vertical="center" wrapText="1"/>
    </xf>
    <xf numFmtId="0" fontId="34" fillId="0" borderId="11" xfId="0" applyFont="1" applyBorder="1" applyAlignment="1">
      <alignment horizontal="left" vertical="center" wrapText="1" indent="1"/>
    </xf>
    <xf numFmtId="0" fontId="34" fillId="0" borderId="11" xfId="0" applyFont="1" applyBorder="1" applyAlignment="1">
      <alignment wrapText="1"/>
    </xf>
    <xf numFmtId="0" fontId="7" fillId="0" borderId="11" xfId="0" applyFont="1" applyFill="1" applyBorder="1" applyAlignment="1">
      <alignment horizontal="center" vertical="center"/>
    </xf>
    <xf numFmtId="0" fontId="7" fillId="16" borderId="11" xfId="0" applyFont="1" applyFill="1" applyBorder="1" applyAlignment="1">
      <alignment horizontal="center" vertical="center"/>
    </xf>
    <xf numFmtId="0" fontId="19" fillId="16" borderId="11" xfId="0" applyFont="1" applyFill="1" applyBorder="1" applyAlignment="1">
      <alignment horizontal="left" vertical="center" wrapText="1" indent="3"/>
    </xf>
    <xf numFmtId="0" fontId="7" fillId="16" borderId="15" xfId="0" applyFont="1" applyFill="1" applyBorder="1" applyAlignment="1">
      <alignment horizontal="center" vertical="center"/>
    </xf>
    <xf numFmtId="0" fontId="7" fillId="0" borderId="15" xfId="0" applyFont="1" applyBorder="1" applyAlignment="1">
      <alignment horizontal="center" vertical="center"/>
    </xf>
    <xf numFmtId="0" fontId="2" fillId="0" borderId="36" xfId="0" applyFont="1" applyBorder="1" applyAlignment="1">
      <alignment vertical="center" wrapText="1"/>
    </xf>
    <xf numFmtId="0" fontId="2" fillId="17" borderId="11" xfId="0" applyFont="1" applyFill="1" applyBorder="1" applyAlignment="1">
      <alignment vertical="center" wrapText="1"/>
    </xf>
    <xf numFmtId="0" fontId="7" fillId="17" borderId="15" xfId="0" applyFont="1" applyFill="1" applyBorder="1" applyAlignment="1">
      <alignment horizontal="center" vertical="center"/>
    </xf>
    <xf numFmtId="0" fontId="2" fillId="0" borderId="11" xfId="0" applyFont="1" applyFill="1" applyBorder="1" applyAlignment="1">
      <alignment horizontal="left" vertical="center" wrapText="1"/>
    </xf>
    <xf numFmtId="0" fontId="7" fillId="16"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17" borderId="11" xfId="0" applyFont="1" applyFill="1" applyBorder="1" applyAlignment="1">
      <alignment horizontal="center" vertical="center" wrapText="1"/>
    </xf>
    <xf numFmtId="0" fontId="2" fillId="16" borderId="11" xfId="4" applyNumberFormat="1" applyFont="1" applyFill="1" applyBorder="1" applyAlignment="1">
      <alignment horizontal="center" vertical="center"/>
    </xf>
    <xf numFmtId="0" fontId="2" fillId="16" borderId="11" xfId="0" applyFont="1" applyFill="1" applyBorder="1" applyAlignment="1">
      <alignment horizontal="center" vertical="center" wrapText="1"/>
    </xf>
    <xf numFmtId="0" fontId="19" fillId="16" borderId="36" xfId="0" applyFont="1" applyFill="1" applyBorder="1" applyAlignment="1">
      <alignment horizontal="left" vertical="center" wrapText="1" indent="3"/>
    </xf>
    <xf numFmtId="0" fontId="2" fillId="16" borderId="19" xfId="4" applyNumberFormat="1" applyFont="1" applyFill="1" applyBorder="1" applyAlignment="1">
      <alignment horizontal="center" vertical="center"/>
    </xf>
    <xf numFmtId="0" fontId="2" fillId="18" borderId="11" xfId="0" applyFont="1" applyFill="1" applyBorder="1" applyAlignment="1">
      <alignment vertical="center" wrapText="1"/>
    </xf>
    <xf numFmtId="2" fontId="2" fillId="16" borderId="11" xfId="4" applyNumberFormat="1" applyFont="1" applyFill="1" applyBorder="1" applyAlignment="1">
      <alignment horizontal="center" vertical="center"/>
    </xf>
    <xf numFmtId="0" fontId="2" fillId="16" borderId="11" xfId="0" applyFont="1" applyFill="1" applyBorder="1" applyAlignment="1">
      <alignment horizontal="left" vertical="center" wrapText="1" indent="6"/>
    </xf>
    <xf numFmtId="0" fontId="2" fillId="16" borderId="11" xfId="0" applyFont="1" applyFill="1" applyBorder="1" applyAlignment="1">
      <alignment vertical="center" wrapText="1"/>
    </xf>
    <xf numFmtId="2" fontId="34" fillId="16" borderId="11" xfId="0" applyNumberFormat="1" applyFont="1" applyFill="1" applyBorder="1" applyAlignment="1">
      <alignment horizontal="center" wrapText="1"/>
    </xf>
    <xf numFmtId="2" fontId="34" fillId="0" borderId="11" xfId="0" applyNumberFormat="1" applyFont="1" applyBorder="1" applyAlignment="1">
      <alignment horizontal="center" wrapText="1"/>
    </xf>
    <xf numFmtId="2" fontId="34" fillId="0" borderId="11" xfId="0" applyNumberFormat="1" applyFont="1" applyFill="1" applyBorder="1" applyAlignment="1">
      <alignment horizontal="center" wrapText="1"/>
    </xf>
    <xf numFmtId="0" fontId="34" fillId="16" borderId="11" xfId="0" applyFont="1" applyFill="1" applyBorder="1" applyAlignment="1">
      <alignment vertical="center" wrapText="1"/>
    </xf>
    <xf numFmtId="0" fontId="33" fillId="16" borderId="11" xfId="0" applyFont="1" applyFill="1" applyBorder="1" applyAlignment="1">
      <alignment horizontal="left" vertical="center" wrapText="1" indent="2"/>
    </xf>
    <xf numFmtId="0" fontId="33" fillId="16" borderId="11" xfId="0" applyFont="1" applyFill="1" applyBorder="1" applyAlignment="1">
      <alignment horizontal="left" wrapText="1" indent="3"/>
    </xf>
    <xf numFmtId="0" fontId="33" fillId="16" borderId="11" xfId="0" applyFont="1" applyFill="1" applyBorder="1" applyAlignment="1">
      <alignment vertical="center" wrapText="1"/>
    </xf>
    <xf numFmtId="0" fontId="34" fillId="0" borderId="11" xfId="0" applyFont="1" applyBorder="1" applyAlignment="1">
      <alignment horizontal="left" vertical="center" wrapText="1"/>
    </xf>
    <xf numFmtId="2" fontId="34" fillId="0" borderId="11" xfId="0" applyNumberFormat="1" applyFont="1" applyBorder="1" applyAlignment="1">
      <alignment horizontal="right" wrapText="1"/>
    </xf>
    <xf numFmtId="0" fontId="33" fillId="16" borderId="11" xfId="0" applyFont="1" applyFill="1" applyBorder="1" applyAlignment="1">
      <alignment horizontal="left" vertical="center" wrapText="1" indent="4"/>
    </xf>
    <xf numFmtId="0" fontId="4" fillId="0" borderId="37" xfId="0" applyFont="1" applyBorder="1" applyAlignment="1">
      <alignment horizontal="left" wrapText="1"/>
    </xf>
    <xf numFmtId="2" fontId="2" fillId="0" borderId="0" xfId="4" applyNumberFormat="1" applyFont="1" applyBorder="1" applyAlignment="1">
      <alignment horizontal="center" vertical="top"/>
    </xf>
    <xf numFmtId="0" fontId="2" fillId="0" borderId="46" xfId="4" applyFont="1" applyBorder="1" applyAlignment="1">
      <alignment horizontal="left" vertical="top" wrapText="1"/>
    </xf>
    <xf numFmtId="0" fontId="26" fillId="13" borderId="6" xfId="0" applyFont="1" applyFill="1" applyBorder="1" applyAlignment="1" applyProtection="1">
      <alignment horizontal="center" vertical="top" wrapText="1"/>
    </xf>
    <xf numFmtId="0" fontId="2" fillId="0" borderId="11" xfId="4" applyFont="1" applyFill="1" applyBorder="1" applyAlignment="1">
      <alignment horizontal="left" vertical="top" wrapText="1"/>
    </xf>
    <xf numFmtId="0" fontId="15" fillId="0" borderId="11" xfId="0" applyFont="1" applyFill="1" applyBorder="1" applyAlignment="1">
      <alignment horizontal="center" vertical="top"/>
    </xf>
    <xf numFmtId="2" fontId="2" fillId="0" borderId="11" xfId="4" applyNumberFormat="1" applyFont="1" applyFill="1" applyBorder="1" applyAlignment="1">
      <alignment horizontal="center" vertical="top"/>
    </xf>
    <xf numFmtId="166" fontId="2" fillId="15" borderId="11" xfId="4" applyNumberFormat="1" applyFont="1" applyFill="1" applyBorder="1" applyAlignment="1">
      <alignment horizontal="center" vertical="top"/>
    </xf>
    <xf numFmtId="0" fontId="2" fillId="15" borderId="11" xfId="4" applyFont="1" applyFill="1" applyBorder="1" applyAlignment="1">
      <alignment horizontal="left" vertical="top" wrapText="1"/>
    </xf>
    <xf numFmtId="0" fontId="15" fillId="15" borderId="11" xfId="0" applyFont="1" applyFill="1" applyBorder="1" applyAlignment="1">
      <alignment horizontal="center" vertical="top"/>
    </xf>
    <xf numFmtId="0" fontId="15" fillId="15" borderId="0" xfId="0" applyFont="1" applyFill="1" applyAlignment="1">
      <alignment vertical="top"/>
    </xf>
    <xf numFmtId="166" fontId="2" fillId="0" borderId="18" xfId="4" applyNumberFormat="1" applyFont="1" applyFill="1" applyBorder="1" applyAlignment="1">
      <alignment horizontal="center" vertical="center" wrapText="1"/>
    </xf>
    <xf numFmtId="0" fontId="0" fillId="0" borderId="11" xfId="0" applyFill="1" applyBorder="1" applyAlignment="1">
      <alignment horizontal="center" vertical="center"/>
    </xf>
    <xf numFmtId="0" fontId="0" fillId="0" borderId="11" xfId="0" applyFill="1" applyBorder="1" applyAlignment="1">
      <alignment vertical="top" wrapText="1"/>
    </xf>
    <xf numFmtId="0" fontId="39" fillId="0" borderId="11" xfId="0" applyFont="1" applyFill="1" applyBorder="1" applyAlignment="1">
      <alignment vertical="top" wrapText="1"/>
    </xf>
    <xf numFmtId="2" fontId="0" fillId="0" borderId="11" xfId="0" applyNumberFormat="1" applyFill="1" applyBorder="1" applyAlignment="1">
      <alignment horizontal="center" vertical="center"/>
    </xf>
    <xf numFmtId="0" fontId="15" fillId="0" borderId="1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23" fillId="3"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0" fillId="0" borderId="0" xfId="0" applyAlignment="1">
      <alignment horizontal="center" vertical="center"/>
    </xf>
    <xf numFmtId="0" fontId="15" fillId="0" borderId="0" xfId="0" applyFont="1" applyAlignment="1">
      <alignment horizontal="center" vertical="center"/>
    </xf>
    <xf numFmtId="0" fontId="0" fillId="15" borderId="11" xfId="0" applyFill="1" applyBorder="1" applyAlignment="1">
      <alignment horizontal="center" vertical="center"/>
    </xf>
    <xf numFmtId="0" fontId="0" fillId="15" borderId="19" xfId="0" applyFill="1" applyBorder="1" applyAlignment="1">
      <alignment vertical="center"/>
    </xf>
    <xf numFmtId="0" fontId="0" fillId="0" borderId="11" xfId="0" applyFont="1" applyFill="1" applyBorder="1" applyAlignment="1">
      <alignment vertical="top" wrapText="1"/>
    </xf>
    <xf numFmtId="0" fontId="0" fillId="15" borderId="11" xfId="0" applyFill="1" applyBorder="1" applyAlignment="1">
      <alignment vertical="top" wrapText="1"/>
    </xf>
    <xf numFmtId="2" fontId="0" fillId="15" borderId="11" xfId="0" applyNumberFormat="1" applyFill="1" applyBorder="1" applyAlignment="1">
      <alignment horizontal="center" vertical="center"/>
    </xf>
    <xf numFmtId="0" fontId="15" fillId="19" borderId="0" xfId="0" applyFont="1" applyFill="1"/>
    <xf numFmtId="0" fontId="4" fillId="19" borderId="0" xfId="0" applyFont="1" applyFill="1"/>
    <xf numFmtId="0" fontId="15" fillId="0" borderId="11" xfId="0" applyFont="1" applyFill="1" applyBorder="1" applyAlignment="1" applyProtection="1">
      <alignment vertical="top"/>
      <protection locked="0"/>
    </xf>
    <xf numFmtId="0" fontId="26" fillId="16" borderId="11" xfId="0" applyFont="1" applyFill="1" applyBorder="1" applyAlignment="1" applyProtection="1">
      <alignment horizontal="center" vertical="top"/>
      <protection locked="0"/>
    </xf>
    <xf numFmtId="0" fontId="26" fillId="17" borderId="11" xfId="0" applyFont="1" applyFill="1" applyBorder="1" applyAlignment="1" applyProtection="1">
      <alignment horizontal="center" vertical="top"/>
      <protection locked="0"/>
    </xf>
    <xf numFmtId="0" fontId="15" fillId="14" borderId="11" xfId="0" applyFont="1" applyFill="1" applyBorder="1" applyAlignment="1" applyProtection="1">
      <alignment vertical="top"/>
      <protection locked="0"/>
    </xf>
    <xf numFmtId="0" fontId="4" fillId="0" borderId="11" xfId="0" applyFont="1" applyFill="1" applyBorder="1" applyAlignment="1" applyProtection="1">
      <alignment vertical="top"/>
      <protection locked="0"/>
    </xf>
    <xf numFmtId="0" fontId="34" fillId="17" borderId="11" xfId="0" applyFont="1" applyFill="1" applyBorder="1" applyAlignment="1" applyProtection="1">
      <alignment horizontal="center" vertical="center"/>
      <protection locked="0"/>
    </xf>
    <xf numFmtId="0" fontId="4" fillId="0" borderId="11" xfId="0" applyFont="1" applyBorder="1" applyProtection="1">
      <protection locked="0"/>
    </xf>
    <xf numFmtId="0" fontId="4" fillId="0" borderId="11" xfId="0" applyFont="1" applyFill="1" applyBorder="1" applyProtection="1">
      <protection locked="0"/>
    </xf>
    <xf numFmtId="0" fontId="15" fillId="0" borderId="11" xfId="0" applyFont="1" applyBorder="1" applyAlignment="1" applyProtection="1">
      <alignment vertical="top"/>
      <protection locked="0"/>
    </xf>
    <xf numFmtId="0" fontId="19" fillId="17" borderId="11" xfId="4" applyFont="1" applyFill="1" applyBorder="1" applyAlignment="1" applyProtection="1">
      <alignment horizontal="left" vertical="center" wrapText="1" indent="3"/>
      <protection locked="0"/>
    </xf>
    <xf numFmtId="0" fontId="19" fillId="16" borderId="11" xfId="4" applyFont="1" applyFill="1" applyBorder="1" applyAlignment="1" applyProtection="1">
      <alignment horizontal="left" vertical="center" wrapText="1"/>
      <protection locked="0"/>
    </xf>
    <xf numFmtId="0" fontId="34" fillId="17" borderId="11" xfId="0" applyFont="1" applyFill="1" applyBorder="1" applyProtection="1">
      <protection locked="0"/>
    </xf>
    <xf numFmtId="0" fontId="15" fillId="0" borderId="11" xfId="0" applyFont="1" applyBorder="1" applyProtection="1">
      <protection locked="0"/>
    </xf>
    <xf numFmtId="0" fontId="15" fillId="15" borderId="11" xfId="0" applyFont="1" applyFill="1" applyBorder="1" applyProtection="1">
      <protection locked="0"/>
    </xf>
    <xf numFmtId="0" fontId="15" fillId="0" borderId="16" xfId="0" applyFont="1" applyBorder="1" applyAlignment="1">
      <alignment horizontal="center" vertical="center"/>
    </xf>
    <xf numFmtId="0" fontId="15" fillId="0" borderId="11" xfId="0" applyFont="1" applyFill="1" applyBorder="1" applyProtection="1">
      <protection locked="0"/>
    </xf>
    <xf numFmtId="0" fontId="4" fillId="15" borderId="11" xfId="0" applyFont="1" applyFill="1" applyBorder="1" applyProtection="1">
      <protection locked="0"/>
    </xf>
    <xf numFmtId="0" fontId="4" fillId="14" borderId="11" xfId="0" applyFont="1" applyFill="1" applyBorder="1" applyProtection="1">
      <protection locked="0"/>
    </xf>
    <xf numFmtId="2" fontId="2" fillId="0" borderId="11" xfId="6" applyNumberFormat="1" applyFont="1" applyFill="1" applyBorder="1" applyAlignment="1">
      <alignment horizontal="center" vertical="center"/>
    </xf>
    <xf numFmtId="0" fontId="15" fillId="14" borderId="11" xfId="0" applyFont="1" applyFill="1" applyBorder="1" applyProtection="1">
      <protection locked="0"/>
    </xf>
    <xf numFmtId="0" fontId="15" fillId="15" borderId="11" xfId="0" applyFont="1" applyFill="1" applyBorder="1" applyAlignment="1" applyProtection="1">
      <alignment wrapText="1"/>
      <protection locked="0"/>
    </xf>
    <xf numFmtId="0" fontId="15" fillId="0" borderId="11" xfId="0" applyFont="1" applyBorder="1" applyAlignment="1" applyProtection="1">
      <alignment wrapText="1"/>
      <protection locked="0"/>
    </xf>
    <xf numFmtId="0" fontId="15" fillId="14" borderId="11" xfId="0" applyFont="1" applyFill="1" applyBorder="1" applyAlignment="1" applyProtection="1">
      <alignment wrapText="1"/>
      <protection locked="0"/>
    </xf>
    <xf numFmtId="0" fontId="7" fillId="16" borderId="11" xfId="0" applyFont="1" applyFill="1" applyBorder="1" applyAlignment="1" applyProtection="1">
      <alignment horizontal="center" vertical="center" wrapText="1"/>
      <protection locked="0"/>
    </xf>
    <xf numFmtId="0" fontId="4" fillId="0" borderId="11" xfId="0" applyFont="1" applyBorder="1" applyAlignment="1" applyProtection="1">
      <alignment vertical="center" wrapText="1"/>
      <protection locked="0"/>
    </xf>
    <xf numFmtId="2" fontId="2" fillId="0" borderId="19" xfId="4" applyNumberFormat="1" applyFont="1" applyFill="1" applyBorder="1" applyAlignment="1">
      <alignment horizontal="center" vertical="center" wrapText="1"/>
    </xf>
    <xf numFmtId="0" fontId="2" fillId="0" borderId="16" xfId="0" applyFont="1" applyBorder="1" applyAlignment="1">
      <alignment vertical="center" wrapText="1"/>
    </xf>
    <xf numFmtId="0" fontId="2" fillId="0" borderId="16" xfId="0" applyFont="1" applyBorder="1" applyAlignment="1">
      <alignment horizontal="center" vertical="center" wrapText="1"/>
    </xf>
    <xf numFmtId="0" fontId="4" fillId="0" borderId="16" xfId="0" applyFont="1" applyBorder="1"/>
    <xf numFmtId="0" fontId="4" fillId="0" borderId="16" xfId="0" applyFont="1" applyBorder="1" applyAlignment="1">
      <alignment vertical="center" wrapText="1"/>
    </xf>
    <xf numFmtId="0" fontId="4" fillId="0" borderId="15" xfId="0" applyFont="1" applyBorder="1" applyAlignment="1">
      <alignment vertical="center" wrapText="1"/>
    </xf>
    <xf numFmtId="2" fontId="4" fillId="0" borderId="11" xfId="0" applyNumberFormat="1" applyFont="1" applyFill="1" applyBorder="1" applyAlignment="1">
      <alignment horizontal="center" vertical="center"/>
    </xf>
    <xf numFmtId="0" fontId="4" fillId="0" borderId="36" xfId="0" applyFont="1" applyBorder="1" applyProtection="1">
      <protection locked="0"/>
    </xf>
    <xf numFmtId="166" fontId="2" fillId="0" borderId="11" xfId="4" applyNumberFormat="1" applyFont="1" applyFill="1" applyBorder="1" applyAlignment="1" applyProtection="1">
      <alignment horizontal="center" vertical="center"/>
      <protection locked="0"/>
    </xf>
    <xf numFmtId="0" fontId="4" fillId="0" borderId="19" xfId="0" applyFont="1" applyBorder="1"/>
    <xf numFmtId="0" fontId="4" fillId="0" borderId="16" xfId="0" applyFont="1" applyBorder="1" applyAlignment="1">
      <alignment horizontal="center" vertical="center"/>
    </xf>
    <xf numFmtId="0" fontId="4" fillId="0" borderId="15" xfId="0" applyFont="1" applyBorder="1"/>
    <xf numFmtId="0" fontId="2" fillId="0" borderId="11" xfId="0" applyFont="1" applyFill="1" applyBorder="1" applyAlignment="1">
      <alignment vertical="center" wrapText="1"/>
    </xf>
    <xf numFmtId="0" fontId="2" fillId="0" borderId="11" xfId="0" applyFont="1" applyFill="1" applyBorder="1" applyProtection="1">
      <protection locked="0"/>
    </xf>
    <xf numFmtId="0" fontId="2" fillId="0" borderId="11" xfId="0" applyFont="1" applyFill="1" applyBorder="1" applyAlignment="1" applyProtection="1">
      <alignment wrapText="1"/>
      <protection locked="0"/>
    </xf>
    <xf numFmtId="0" fontId="2" fillId="16" borderId="11" xfId="0" applyFont="1" applyFill="1" applyBorder="1" applyAlignment="1" applyProtection="1">
      <alignment horizontal="center" vertical="center" wrapText="1"/>
      <protection locked="0"/>
    </xf>
    <xf numFmtId="0" fontId="19" fillId="16" borderId="36" xfId="0" applyFont="1" applyFill="1" applyBorder="1" applyAlignment="1" applyProtection="1">
      <alignment horizontal="left" vertical="center" wrapText="1" indent="3"/>
      <protection locked="0"/>
    </xf>
    <xf numFmtId="0" fontId="19" fillId="16" borderId="11" xfId="0" applyFont="1" applyFill="1" applyBorder="1" applyAlignment="1" applyProtection="1">
      <alignment horizontal="left" vertical="center" wrapText="1" indent="3"/>
      <protection locked="0"/>
    </xf>
    <xf numFmtId="0" fontId="2" fillId="0" borderId="11" xfId="0" applyFont="1" applyFill="1" applyBorder="1" applyAlignment="1" applyProtection="1">
      <alignment horizontal="center" vertical="top" wrapText="1"/>
      <protection locked="0"/>
    </xf>
    <xf numFmtId="0" fontId="4" fillId="0" borderId="11" xfId="0" applyFont="1" applyFill="1" applyBorder="1" applyAlignment="1" applyProtection="1">
      <alignment wrapText="1"/>
      <protection locked="0"/>
    </xf>
    <xf numFmtId="0" fontId="33" fillId="16" borderId="11" xfId="0" applyFont="1" applyFill="1" applyBorder="1" applyAlignment="1" applyProtection="1">
      <alignment horizontal="left" vertical="center" wrapText="1" indent="3"/>
      <protection locked="0"/>
    </xf>
    <xf numFmtId="0" fontId="4" fillId="0" borderId="0" xfId="0" applyFont="1" applyFill="1" applyProtection="1">
      <protection locked="0"/>
    </xf>
    <xf numFmtId="0" fontId="33" fillId="16" borderId="11" xfId="0" applyFont="1" applyFill="1" applyBorder="1" applyAlignment="1" applyProtection="1">
      <alignment horizontal="left" wrapText="1" indent="3"/>
      <protection locked="0"/>
    </xf>
    <xf numFmtId="0" fontId="33" fillId="16" borderId="11" xfId="0" applyFont="1" applyFill="1" applyBorder="1" applyAlignment="1" applyProtection="1">
      <alignment vertical="center" wrapText="1"/>
      <protection locked="0"/>
    </xf>
    <xf numFmtId="0" fontId="33" fillId="16" borderId="11" xfId="0" applyFont="1" applyFill="1" applyBorder="1" applyAlignment="1" applyProtection="1">
      <alignment horizontal="left" vertical="center" wrapText="1" indent="4"/>
      <protection locked="0"/>
    </xf>
    <xf numFmtId="0" fontId="15" fillId="15" borderId="11" xfId="0" applyFont="1" applyFill="1" applyBorder="1" applyAlignment="1" applyProtection="1">
      <alignment vertical="top"/>
      <protection locked="0"/>
    </xf>
    <xf numFmtId="0" fontId="26" fillId="13" borderId="6" xfId="0" applyFont="1" applyFill="1" applyBorder="1" applyAlignment="1" applyProtection="1">
      <alignment horizontal="center" vertical="top" wrapText="1"/>
      <protection locked="0"/>
    </xf>
    <xf numFmtId="0" fontId="26" fillId="13" borderId="32" xfId="0" applyFont="1" applyFill="1" applyBorder="1" applyAlignment="1" applyProtection="1">
      <alignment horizontal="center" vertical="top" wrapText="1"/>
      <protection locked="0"/>
    </xf>
    <xf numFmtId="0" fontId="26" fillId="13" borderId="9" xfId="0" applyFont="1" applyFill="1" applyBorder="1" applyAlignment="1" applyProtection="1">
      <alignment horizontal="center" vertical="top" wrapText="1"/>
      <protection locked="0"/>
    </xf>
    <xf numFmtId="0" fontId="26" fillId="13" borderId="10"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left"/>
      <protection locked="0"/>
    </xf>
    <xf numFmtId="0" fontId="4"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wrapText="1"/>
      <protection locked="0"/>
    </xf>
    <xf numFmtId="0" fontId="4" fillId="0" borderId="11" xfId="0" applyFont="1" applyBorder="1" applyAlignment="1" applyProtection="1">
      <alignment horizontal="left"/>
      <protection locked="0"/>
    </xf>
    <xf numFmtId="0" fontId="4" fillId="15" borderId="11" xfId="0" applyFont="1" applyFill="1" applyBorder="1" applyAlignment="1" applyProtection="1">
      <alignment horizontal="left"/>
      <protection locked="0"/>
    </xf>
    <xf numFmtId="0" fontId="4" fillId="15" borderId="11" xfId="0" applyFont="1" applyFill="1" applyBorder="1" applyAlignment="1" applyProtection="1">
      <alignment horizontal="left" vertical="center" wrapText="1"/>
      <protection locked="0"/>
    </xf>
    <xf numFmtId="0" fontId="4" fillId="15" borderId="11" xfId="0" applyFont="1" applyFill="1" applyBorder="1" applyAlignment="1" applyProtection="1">
      <alignment horizontal="left" wrapText="1"/>
      <protection locked="0"/>
    </xf>
    <xf numFmtId="166" fontId="2" fillId="0" borderId="11" xfId="4" applyNumberFormat="1" applyFont="1" applyFill="1" applyBorder="1" applyAlignment="1" applyProtection="1">
      <alignment horizontal="center" vertical="center" wrapText="1"/>
      <protection locked="0"/>
    </xf>
    <xf numFmtId="0" fontId="15" fillId="0" borderId="16" xfId="0" applyFont="1" applyBorder="1" applyAlignment="1">
      <alignment horizontal="center" vertical="center" wrapText="1"/>
    </xf>
    <xf numFmtId="0" fontId="15" fillId="0" borderId="11" xfId="0" applyFont="1" applyFill="1" applyBorder="1" applyAlignment="1" applyProtection="1">
      <alignment wrapText="1"/>
      <protection locked="0"/>
    </xf>
    <xf numFmtId="0" fontId="0" fillId="0" borderId="11" xfId="0" applyFont="1" applyBorder="1" applyAlignment="1">
      <alignment vertical="top"/>
    </xf>
    <xf numFmtId="0" fontId="0" fillId="15" borderId="11" xfId="0" applyFont="1" applyFill="1" applyBorder="1" applyAlignment="1">
      <alignment vertical="top"/>
    </xf>
    <xf numFmtId="0" fontId="44" fillId="15" borderId="11" xfId="0" applyFont="1" applyFill="1" applyBorder="1" applyAlignment="1">
      <alignment horizontal="justify" vertical="center" wrapText="1"/>
    </xf>
    <xf numFmtId="0" fontId="31" fillId="0" borderId="11" xfId="0" applyFont="1" applyBorder="1" applyAlignment="1">
      <alignment horizontal="justify" vertical="center" wrapText="1"/>
    </xf>
    <xf numFmtId="0" fontId="31" fillId="0" borderId="11" xfId="0" applyFont="1" applyBorder="1" applyAlignment="1">
      <alignment vertical="top" wrapText="1"/>
    </xf>
    <xf numFmtId="0" fontId="31" fillId="0" borderId="11" xfId="0" applyFont="1" applyFill="1" applyBorder="1" applyAlignment="1">
      <alignment vertical="top" wrapText="1"/>
    </xf>
    <xf numFmtId="0" fontId="44" fillId="0" borderId="11" xfId="0" applyFont="1" applyBorder="1" applyAlignment="1">
      <alignment horizontal="left" vertical="top"/>
    </xf>
    <xf numFmtId="0" fontId="2" fillId="0" borderId="11" xfId="4" applyFont="1" applyBorder="1" applyAlignment="1">
      <alignment horizontal="right" vertical="center"/>
    </xf>
    <xf numFmtId="0" fontId="44" fillId="0" borderId="11" xfId="0" applyFont="1" applyBorder="1" applyAlignment="1">
      <alignment vertical="center" wrapText="1"/>
    </xf>
    <xf numFmtId="165" fontId="2" fillId="0" borderId="19" xfId="4" applyNumberFormat="1" applyFont="1" applyFill="1" applyBorder="1" applyAlignment="1">
      <alignment horizontal="center" vertical="center"/>
    </xf>
    <xf numFmtId="0" fontId="15" fillId="0" borderId="16" xfId="0" applyFont="1" applyBorder="1"/>
    <xf numFmtId="0" fontId="15" fillId="0" borderId="15" xfId="0" applyFont="1" applyBorder="1"/>
    <xf numFmtId="0" fontId="2" fillId="20" borderId="11" xfId="4" applyFont="1" applyFill="1" applyBorder="1" applyAlignment="1">
      <alignment horizontal="center" vertical="center"/>
    </xf>
    <xf numFmtId="0" fontId="31" fillId="20" borderId="11" xfId="0" applyFont="1" applyFill="1" applyBorder="1" applyAlignment="1">
      <alignment vertical="top" wrapText="1"/>
    </xf>
    <xf numFmtId="0" fontId="15" fillId="20" borderId="11" xfId="0" applyFont="1" applyFill="1" applyBorder="1" applyAlignment="1">
      <alignment horizontal="center" vertical="center"/>
    </xf>
    <xf numFmtId="0" fontId="15" fillId="20" borderId="11" xfId="0" applyFont="1" applyFill="1" applyBorder="1" applyProtection="1">
      <protection locked="0"/>
    </xf>
    <xf numFmtId="0" fontId="7" fillId="0" borderId="0" xfId="7" applyFont="1" applyBorder="1" applyAlignment="1">
      <alignment horizontal="center" vertical="top"/>
    </xf>
    <xf numFmtId="0" fontId="7" fillId="0" borderId="29" xfId="7" applyFont="1" applyBorder="1" applyAlignment="1">
      <alignment horizontal="center" vertical="top"/>
    </xf>
    <xf numFmtId="0" fontId="7" fillId="0" borderId="0" xfId="7" applyFont="1" applyBorder="1" applyAlignment="1">
      <alignment horizontal="left" vertical="top"/>
    </xf>
    <xf numFmtId="0" fontId="7" fillId="0" borderId="30" xfId="7" applyFont="1" applyBorder="1" applyAlignment="1">
      <alignment horizontal="left" vertical="top"/>
    </xf>
    <xf numFmtId="0" fontId="10" fillId="0" borderId="0" xfId="7" applyFont="1" applyBorder="1" applyAlignment="1">
      <alignment horizontal="left" vertical="top"/>
    </xf>
    <xf numFmtId="0" fontId="10" fillId="0" borderId="26" xfId="7" applyFont="1" applyBorder="1" applyAlignment="1">
      <alignment horizontal="left" vertical="top"/>
    </xf>
    <xf numFmtId="0" fontId="10" fillId="0" borderId="27" xfId="7" applyFont="1" applyBorder="1" applyAlignment="1">
      <alignment horizontal="left" vertical="top"/>
    </xf>
    <xf numFmtId="0" fontId="7" fillId="0" borderId="0" xfId="7" applyFont="1" applyBorder="1" applyAlignment="1">
      <alignment horizontal="center" vertical="top" wrapText="1"/>
    </xf>
    <xf numFmtId="0" fontId="7" fillId="0" borderId="25" xfId="7" applyFont="1" applyBorder="1" applyAlignment="1">
      <alignment horizontal="justify" vertical="top" wrapText="1"/>
    </xf>
    <xf numFmtId="0" fontId="6" fillId="4" borderId="21" xfId="7" applyFont="1" applyFill="1" applyBorder="1" applyAlignment="1">
      <alignment horizontal="center" vertical="top" wrapText="1"/>
    </xf>
    <xf numFmtId="0" fontId="6" fillId="4" borderId="21" xfId="7" applyFont="1" applyFill="1" applyBorder="1" applyAlignment="1">
      <alignment horizontal="center" vertical="top"/>
    </xf>
    <xf numFmtId="0" fontId="8" fillId="0" borderId="22" xfId="7" applyFont="1" applyBorder="1" applyAlignment="1">
      <alignment horizontal="left" vertical="top"/>
    </xf>
    <xf numFmtId="0" fontId="10" fillId="0" borderId="13" xfId="7" applyFont="1" applyBorder="1" applyAlignment="1">
      <alignment horizontal="left" vertical="top"/>
    </xf>
    <xf numFmtId="0" fontId="11" fillId="12" borderId="25" xfId="7" applyFont="1" applyFill="1" applyBorder="1" applyAlignment="1">
      <alignment horizontal="center" vertical="top" wrapText="1"/>
    </xf>
    <xf numFmtId="0" fontId="16" fillId="0" borderId="0" xfId="1" applyFont="1" applyAlignment="1">
      <alignment horizontal="left"/>
    </xf>
    <xf numFmtId="0" fontId="17" fillId="0" borderId="0" xfId="1" applyFont="1" applyBorder="1" applyAlignment="1">
      <alignment horizontal="left" vertical="center" wrapText="1"/>
    </xf>
    <xf numFmtId="0" fontId="17" fillId="0" borderId="0" xfId="1" quotePrefix="1" applyFont="1" applyBorder="1" applyAlignment="1">
      <alignment horizontal="left" vertical="center" wrapText="1"/>
    </xf>
    <xf numFmtId="0" fontId="22" fillId="2" borderId="1" xfId="0" applyFont="1" applyFill="1" applyBorder="1" applyAlignment="1" applyProtection="1">
      <alignment horizontal="center" vertical="top" wrapText="1"/>
    </xf>
    <xf numFmtId="0" fontId="22" fillId="2" borderId="0" xfId="0" applyFont="1" applyFill="1" applyBorder="1" applyAlignment="1" applyProtection="1">
      <alignment horizontal="center" vertical="top" wrapText="1"/>
    </xf>
    <xf numFmtId="0" fontId="11" fillId="6" borderId="6" xfId="0" applyFont="1" applyFill="1" applyBorder="1" applyAlignment="1" applyProtection="1">
      <alignment horizontal="center" vertical="top" wrapText="1"/>
    </xf>
    <xf numFmtId="0" fontId="37" fillId="0" borderId="42" xfId="0" applyFont="1" applyBorder="1" applyAlignment="1">
      <alignment horizontal="center" vertical="top"/>
    </xf>
    <xf numFmtId="0" fontId="37" fillId="0" borderId="43" xfId="0" applyFont="1" applyBorder="1" applyAlignment="1">
      <alignment horizontal="center" vertical="top"/>
    </xf>
    <xf numFmtId="0" fontId="29" fillId="6" borderId="6" xfId="0" applyFont="1" applyFill="1" applyBorder="1" applyAlignment="1" applyProtection="1">
      <alignment horizontal="center" vertical="top" wrapText="1"/>
    </xf>
    <xf numFmtId="0" fontId="22" fillId="2" borderId="34" xfId="0" applyFont="1" applyFill="1" applyBorder="1" applyAlignment="1" applyProtection="1">
      <alignment horizontal="center" vertical="top" wrapText="1"/>
    </xf>
    <xf numFmtId="0" fontId="22" fillId="2" borderId="35" xfId="0" applyFont="1" applyFill="1" applyBorder="1" applyAlignment="1" applyProtection="1">
      <alignment horizontal="center" vertical="top" wrapText="1"/>
    </xf>
    <xf numFmtId="0" fontId="11" fillId="6" borderId="17" xfId="0" applyFont="1" applyFill="1" applyBorder="1" applyAlignment="1" applyProtection="1">
      <alignment horizontal="center" vertical="top" wrapText="1"/>
    </xf>
    <xf numFmtId="0" fontId="28" fillId="2" borderId="1" xfId="0" applyFont="1" applyFill="1" applyBorder="1" applyAlignment="1" applyProtection="1">
      <alignment horizontal="center" vertical="top" wrapText="1"/>
    </xf>
    <xf numFmtId="0" fontId="28" fillId="2" borderId="0" xfId="0" applyFont="1" applyFill="1" applyBorder="1" applyAlignment="1" applyProtection="1">
      <alignment horizontal="center" vertical="top" wrapText="1"/>
    </xf>
    <xf numFmtId="0" fontId="23" fillId="2" borderId="1" xfId="0" applyFont="1" applyFill="1" applyBorder="1" applyAlignment="1" applyProtection="1">
      <alignment horizontal="center" vertical="top" wrapText="1"/>
    </xf>
    <xf numFmtId="0" fontId="23" fillId="2" borderId="0" xfId="0" applyFont="1" applyFill="1" applyBorder="1" applyAlignment="1" applyProtection="1">
      <alignment horizontal="center" vertical="top" wrapText="1"/>
    </xf>
    <xf numFmtId="0" fontId="10" fillId="6" borderId="6" xfId="0" applyFont="1" applyFill="1" applyBorder="1" applyAlignment="1" applyProtection="1">
      <alignment horizontal="center" vertical="top" wrapText="1"/>
    </xf>
  </cellXfs>
  <cellStyles count="28">
    <cellStyle name="%" xfId="8"/>
    <cellStyle name="_Appendix 1 Functional RFP" xfId="9"/>
    <cellStyle name="_EPBX_Requirement1" xfId="10"/>
    <cellStyle name="_main Price sheet format for USGI BOM Master" xfId="11"/>
    <cellStyle name="_main Price sheet format for USGI BOM Master_PO and VSAT Hub Station Router Tech Spec" xfId="12"/>
    <cellStyle name="_Price sheet format for USGI BOM Master" xfId="13"/>
    <cellStyle name="_Price sheet format for USGI BOM Master_PO and VSAT Hub Station Router Tech Spec" xfId="14"/>
    <cellStyle name="Comma 2" xfId="15"/>
    <cellStyle name="Excel Built-in Normal" xfId="16"/>
    <cellStyle name="Hyperlink" xfId="2" builtinId="8"/>
    <cellStyle name="Hyperlink 2" xfId="3"/>
    <cellStyle name="Normal" xfId="0" builtinId="0"/>
    <cellStyle name="Normal 2" xfId="4"/>
    <cellStyle name="Normal 2 2" xfId="1"/>
    <cellStyle name="Normal 2 3" xfId="17"/>
    <cellStyle name="Normal 3" xfId="5"/>
    <cellStyle name="Normal 3 2" xfId="18"/>
    <cellStyle name="Normal 4" xfId="6"/>
    <cellStyle name="Normal 4 2" xfId="19"/>
    <cellStyle name="Normal 5" xfId="7"/>
    <cellStyle name="Normal 6" xfId="20"/>
    <cellStyle name="Normal 6 2" xfId="21"/>
    <cellStyle name="Normal 6 3" xfId="22"/>
    <cellStyle name="Normal 7" xfId="23"/>
    <cellStyle name="Normal 7 2" xfId="24"/>
    <cellStyle name="Normal 8" xfId="25"/>
    <cellStyle name="Normal 9" xfId="26"/>
    <cellStyle name="Style 1"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66675</xdr:colOff>
      <xdr:row>59</xdr:row>
      <xdr:rowOff>104775</xdr:rowOff>
    </xdr:from>
    <xdr:to>
      <xdr:col>7</xdr:col>
      <xdr:colOff>2600325</xdr:colOff>
      <xdr:row>67</xdr:row>
      <xdr:rowOff>0</xdr:rowOff>
    </xdr:to>
    <xdr:sp macro="" textlink="">
      <xdr:nvSpPr>
        <xdr:cNvPr id="2" name="Line 3"/>
        <xdr:cNvSpPr>
          <a:spLocks noChangeShapeType="1"/>
        </xdr:cNvSpPr>
      </xdr:nvSpPr>
      <xdr:spPr bwMode="auto">
        <a:xfrm>
          <a:off x="361950" y="12287250"/>
          <a:ext cx="7743825" cy="2257425"/>
        </a:xfrm>
        <a:prstGeom prst="line">
          <a:avLst/>
        </a:prstGeom>
        <a:noFill/>
        <a:ln w="9360">
          <a:solidFill>
            <a:srgbClr val="000000"/>
          </a:solidFill>
          <a:miter lim="800000"/>
          <a:headEnd/>
          <a:tailEnd/>
        </a:ln>
      </xdr:spPr>
    </xdr:sp>
    <xdr:clientData/>
  </xdr:twoCellAnchor>
  <xdr:twoCellAnchor>
    <xdr:from>
      <xdr:col>1</xdr:col>
      <xdr:colOff>123825</xdr:colOff>
      <xdr:row>59</xdr:row>
      <xdr:rowOff>104775</xdr:rowOff>
    </xdr:from>
    <xdr:to>
      <xdr:col>7</xdr:col>
      <xdr:colOff>2524125</xdr:colOff>
      <xdr:row>67</xdr:row>
      <xdr:rowOff>0</xdr:rowOff>
    </xdr:to>
    <xdr:sp macro="" textlink="">
      <xdr:nvSpPr>
        <xdr:cNvPr id="3" name="Line 4"/>
        <xdr:cNvSpPr>
          <a:spLocks noChangeShapeType="1"/>
        </xdr:cNvSpPr>
      </xdr:nvSpPr>
      <xdr:spPr bwMode="auto">
        <a:xfrm flipV="1">
          <a:off x="419100" y="12287250"/>
          <a:ext cx="7610475" cy="2257425"/>
        </a:xfrm>
        <a:prstGeom prst="line">
          <a:avLst/>
        </a:prstGeom>
        <a:noFill/>
        <a:ln w="9360">
          <a:solidFill>
            <a:srgbClr val="000000"/>
          </a:solidFill>
          <a:miter lim="800000"/>
          <a:headEnd/>
          <a:tailEnd/>
        </a:ln>
      </xdr:spPr>
    </xdr:sp>
    <xdr:clientData/>
  </xdr:twoCellAnchor>
  <xdr:twoCellAnchor>
    <xdr:from>
      <xdr:col>1</xdr:col>
      <xdr:colOff>114300</xdr:colOff>
      <xdr:row>80</xdr:row>
      <xdr:rowOff>104775</xdr:rowOff>
    </xdr:from>
    <xdr:to>
      <xdr:col>7</xdr:col>
      <xdr:colOff>2647950</xdr:colOff>
      <xdr:row>84</xdr:row>
      <xdr:rowOff>85725</xdr:rowOff>
    </xdr:to>
    <xdr:sp macro="" textlink="">
      <xdr:nvSpPr>
        <xdr:cNvPr id="4" name="Line 5"/>
        <xdr:cNvSpPr>
          <a:spLocks noChangeShapeType="1"/>
        </xdr:cNvSpPr>
      </xdr:nvSpPr>
      <xdr:spPr bwMode="auto">
        <a:xfrm flipV="1">
          <a:off x="409575" y="17926050"/>
          <a:ext cx="7743825" cy="714375"/>
        </a:xfrm>
        <a:prstGeom prst="line">
          <a:avLst/>
        </a:prstGeom>
        <a:noFill/>
        <a:ln w="9360">
          <a:solidFill>
            <a:srgbClr val="000000"/>
          </a:solidFill>
          <a:miter lim="800000"/>
          <a:headEnd/>
          <a:tailEnd/>
        </a:ln>
      </xdr:spPr>
    </xdr:sp>
    <xdr:clientData/>
  </xdr:twoCellAnchor>
  <xdr:twoCellAnchor>
    <xdr:from>
      <xdr:col>1</xdr:col>
      <xdr:colOff>57150</xdr:colOff>
      <xdr:row>80</xdr:row>
      <xdr:rowOff>47625</xdr:rowOff>
    </xdr:from>
    <xdr:to>
      <xdr:col>7</xdr:col>
      <xdr:colOff>2647950</xdr:colOff>
      <xdr:row>84</xdr:row>
      <xdr:rowOff>104775</xdr:rowOff>
    </xdr:to>
    <xdr:sp macro="" textlink="">
      <xdr:nvSpPr>
        <xdr:cNvPr id="5" name="Line 6"/>
        <xdr:cNvSpPr>
          <a:spLocks noChangeShapeType="1"/>
        </xdr:cNvSpPr>
      </xdr:nvSpPr>
      <xdr:spPr bwMode="auto">
        <a:xfrm>
          <a:off x="352425" y="17868900"/>
          <a:ext cx="7800975" cy="790575"/>
        </a:xfrm>
        <a:prstGeom prst="line">
          <a:avLst/>
        </a:prstGeom>
        <a:noFill/>
        <a:ln w="9360">
          <a:solidFill>
            <a:srgbClr val="000000"/>
          </a:solidFill>
          <a:miter lim="800000"/>
          <a:headEnd/>
          <a:tailEnd/>
        </a:ln>
      </xdr:spPr>
    </xdr:sp>
    <xdr:clientData/>
  </xdr:twoCellAnchor>
  <xdr:twoCellAnchor>
    <xdr:from>
      <xdr:col>1</xdr:col>
      <xdr:colOff>66675</xdr:colOff>
      <xdr:row>92</xdr:row>
      <xdr:rowOff>123825</xdr:rowOff>
    </xdr:from>
    <xdr:to>
      <xdr:col>7</xdr:col>
      <xdr:colOff>2676525</xdr:colOff>
      <xdr:row>93</xdr:row>
      <xdr:rowOff>447675</xdr:rowOff>
    </xdr:to>
    <xdr:sp macro="" textlink="">
      <xdr:nvSpPr>
        <xdr:cNvPr id="6" name="Line 7"/>
        <xdr:cNvSpPr>
          <a:spLocks noChangeShapeType="1"/>
        </xdr:cNvSpPr>
      </xdr:nvSpPr>
      <xdr:spPr bwMode="auto">
        <a:xfrm flipV="1">
          <a:off x="361950" y="20135850"/>
          <a:ext cx="7820025" cy="514350"/>
        </a:xfrm>
        <a:prstGeom prst="line">
          <a:avLst/>
        </a:prstGeom>
        <a:noFill/>
        <a:ln w="9360">
          <a:solidFill>
            <a:srgbClr val="000000"/>
          </a:solidFill>
          <a:miter lim="800000"/>
          <a:headEnd/>
          <a:tailEnd/>
        </a:ln>
      </xdr:spPr>
    </xdr:sp>
    <xdr:clientData/>
  </xdr:twoCellAnchor>
  <xdr:twoCellAnchor>
    <xdr:from>
      <xdr:col>1</xdr:col>
      <xdr:colOff>85725</xdr:colOff>
      <xdr:row>92</xdr:row>
      <xdr:rowOff>85725</xdr:rowOff>
    </xdr:from>
    <xdr:to>
      <xdr:col>7</xdr:col>
      <xdr:colOff>2657475</xdr:colOff>
      <xdr:row>93</xdr:row>
      <xdr:rowOff>447675</xdr:rowOff>
    </xdr:to>
    <xdr:sp macro="" textlink="">
      <xdr:nvSpPr>
        <xdr:cNvPr id="7" name="Line 8"/>
        <xdr:cNvSpPr>
          <a:spLocks noChangeShapeType="1"/>
        </xdr:cNvSpPr>
      </xdr:nvSpPr>
      <xdr:spPr bwMode="auto">
        <a:xfrm>
          <a:off x="381000" y="20097750"/>
          <a:ext cx="7781925" cy="552450"/>
        </a:xfrm>
        <a:prstGeom prst="line">
          <a:avLst/>
        </a:prstGeom>
        <a:noFill/>
        <a:ln w="9360">
          <a:solidFill>
            <a:srgbClr val="000000"/>
          </a:solidFill>
          <a:miter lim="800000"/>
          <a:headEnd/>
          <a:tailEnd/>
        </a:ln>
      </xdr:spPr>
    </xdr:sp>
    <xdr:clientData/>
  </xdr:twoCellAnchor>
  <xdr:twoCellAnchor>
    <xdr:from>
      <xdr:col>1</xdr:col>
      <xdr:colOff>66675</xdr:colOff>
      <xdr:row>59</xdr:row>
      <xdr:rowOff>104775</xdr:rowOff>
    </xdr:from>
    <xdr:to>
      <xdr:col>7</xdr:col>
      <xdr:colOff>2600325</xdr:colOff>
      <xdr:row>67</xdr:row>
      <xdr:rowOff>0</xdr:rowOff>
    </xdr:to>
    <xdr:sp macro="" textlink="">
      <xdr:nvSpPr>
        <xdr:cNvPr id="8" name="Line 13"/>
        <xdr:cNvSpPr>
          <a:spLocks noChangeShapeType="1"/>
        </xdr:cNvSpPr>
      </xdr:nvSpPr>
      <xdr:spPr bwMode="auto">
        <a:xfrm>
          <a:off x="361950" y="12287250"/>
          <a:ext cx="7743825" cy="2257425"/>
        </a:xfrm>
        <a:prstGeom prst="line">
          <a:avLst/>
        </a:prstGeom>
        <a:noFill/>
        <a:ln w="9360">
          <a:solidFill>
            <a:srgbClr val="000000"/>
          </a:solidFill>
          <a:miter lim="800000"/>
          <a:headEnd/>
          <a:tailEnd/>
        </a:ln>
      </xdr:spPr>
    </xdr:sp>
    <xdr:clientData/>
  </xdr:twoCellAnchor>
  <xdr:twoCellAnchor>
    <xdr:from>
      <xdr:col>1</xdr:col>
      <xdr:colOff>123825</xdr:colOff>
      <xdr:row>59</xdr:row>
      <xdr:rowOff>104775</xdr:rowOff>
    </xdr:from>
    <xdr:to>
      <xdr:col>7</xdr:col>
      <xdr:colOff>2524125</xdr:colOff>
      <xdr:row>67</xdr:row>
      <xdr:rowOff>0</xdr:rowOff>
    </xdr:to>
    <xdr:sp macro="" textlink="">
      <xdr:nvSpPr>
        <xdr:cNvPr id="9" name="Line 14"/>
        <xdr:cNvSpPr>
          <a:spLocks noChangeShapeType="1"/>
        </xdr:cNvSpPr>
      </xdr:nvSpPr>
      <xdr:spPr bwMode="auto">
        <a:xfrm flipV="1">
          <a:off x="419100" y="12287250"/>
          <a:ext cx="7610475" cy="2257425"/>
        </a:xfrm>
        <a:prstGeom prst="line">
          <a:avLst/>
        </a:prstGeom>
        <a:noFill/>
        <a:ln w="9360">
          <a:solidFill>
            <a:srgbClr val="000000"/>
          </a:solidFill>
          <a:miter lim="800000"/>
          <a:headEnd/>
          <a:tailEnd/>
        </a:ln>
      </xdr:spPr>
    </xdr:sp>
    <xdr:clientData/>
  </xdr:twoCellAnchor>
  <xdr:twoCellAnchor>
    <xdr:from>
      <xdr:col>1</xdr:col>
      <xdr:colOff>114300</xdr:colOff>
      <xdr:row>80</xdr:row>
      <xdr:rowOff>104775</xdr:rowOff>
    </xdr:from>
    <xdr:to>
      <xdr:col>7</xdr:col>
      <xdr:colOff>2647950</xdr:colOff>
      <xdr:row>84</xdr:row>
      <xdr:rowOff>85725</xdr:rowOff>
    </xdr:to>
    <xdr:sp macro="" textlink="">
      <xdr:nvSpPr>
        <xdr:cNvPr id="10" name="Line 15"/>
        <xdr:cNvSpPr>
          <a:spLocks noChangeShapeType="1"/>
        </xdr:cNvSpPr>
      </xdr:nvSpPr>
      <xdr:spPr bwMode="auto">
        <a:xfrm flipV="1">
          <a:off x="409575" y="17926050"/>
          <a:ext cx="7743825" cy="714375"/>
        </a:xfrm>
        <a:prstGeom prst="line">
          <a:avLst/>
        </a:prstGeom>
        <a:noFill/>
        <a:ln w="9360">
          <a:solidFill>
            <a:srgbClr val="000000"/>
          </a:solidFill>
          <a:miter lim="800000"/>
          <a:headEnd/>
          <a:tailEnd/>
        </a:ln>
      </xdr:spPr>
    </xdr:sp>
    <xdr:clientData/>
  </xdr:twoCellAnchor>
  <xdr:twoCellAnchor>
    <xdr:from>
      <xdr:col>1</xdr:col>
      <xdr:colOff>57150</xdr:colOff>
      <xdr:row>80</xdr:row>
      <xdr:rowOff>47625</xdr:rowOff>
    </xdr:from>
    <xdr:to>
      <xdr:col>7</xdr:col>
      <xdr:colOff>2647950</xdr:colOff>
      <xdr:row>84</xdr:row>
      <xdr:rowOff>104775</xdr:rowOff>
    </xdr:to>
    <xdr:sp macro="" textlink="">
      <xdr:nvSpPr>
        <xdr:cNvPr id="11" name="Line 16"/>
        <xdr:cNvSpPr>
          <a:spLocks noChangeShapeType="1"/>
        </xdr:cNvSpPr>
      </xdr:nvSpPr>
      <xdr:spPr bwMode="auto">
        <a:xfrm>
          <a:off x="352425" y="17868900"/>
          <a:ext cx="7800975" cy="790575"/>
        </a:xfrm>
        <a:prstGeom prst="line">
          <a:avLst/>
        </a:prstGeom>
        <a:noFill/>
        <a:ln w="9360">
          <a:solidFill>
            <a:srgbClr val="000000"/>
          </a:solidFill>
          <a:miter lim="800000"/>
          <a:headEnd/>
          <a:tailEnd/>
        </a:ln>
      </xdr:spPr>
    </xdr:sp>
    <xdr:clientData/>
  </xdr:twoCellAnchor>
  <xdr:twoCellAnchor>
    <xdr:from>
      <xdr:col>1</xdr:col>
      <xdr:colOff>66675</xdr:colOff>
      <xdr:row>92</xdr:row>
      <xdr:rowOff>123825</xdr:rowOff>
    </xdr:from>
    <xdr:to>
      <xdr:col>7</xdr:col>
      <xdr:colOff>2676525</xdr:colOff>
      <xdr:row>93</xdr:row>
      <xdr:rowOff>447675</xdr:rowOff>
    </xdr:to>
    <xdr:sp macro="" textlink="">
      <xdr:nvSpPr>
        <xdr:cNvPr id="12" name="Line 17"/>
        <xdr:cNvSpPr>
          <a:spLocks noChangeShapeType="1"/>
        </xdr:cNvSpPr>
      </xdr:nvSpPr>
      <xdr:spPr bwMode="auto">
        <a:xfrm flipV="1">
          <a:off x="361950" y="20135850"/>
          <a:ext cx="7820025" cy="514350"/>
        </a:xfrm>
        <a:prstGeom prst="line">
          <a:avLst/>
        </a:prstGeom>
        <a:noFill/>
        <a:ln w="9360">
          <a:solidFill>
            <a:srgbClr val="000000"/>
          </a:solidFill>
          <a:miter lim="800000"/>
          <a:headEnd/>
          <a:tailEnd/>
        </a:ln>
      </xdr:spPr>
    </xdr:sp>
    <xdr:clientData/>
  </xdr:twoCellAnchor>
  <xdr:twoCellAnchor>
    <xdr:from>
      <xdr:col>1</xdr:col>
      <xdr:colOff>85725</xdr:colOff>
      <xdr:row>92</xdr:row>
      <xdr:rowOff>85725</xdr:rowOff>
    </xdr:from>
    <xdr:to>
      <xdr:col>7</xdr:col>
      <xdr:colOff>2657475</xdr:colOff>
      <xdr:row>93</xdr:row>
      <xdr:rowOff>447675</xdr:rowOff>
    </xdr:to>
    <xdr:sp macro="" textlink="">
      <xdr:nvSpPr>
        <xdr:cNvPr id="13" name="Line 18"/>
        <xdr:cNvSpPr>
          <a:spLocks noChangeShapeType="1"/>
        </xdr:cNvSpPr>
      </xdr:nvSpPr>
      <xdr:spPr bwMode="auto">
        <a:xfrm>
          <a:off x="381000" y="20097750"/>
          <a:ext cx="7781925" cy="552450"/>
        </a:xfrm>
        <a:prstGeom prst="line">
          <a:avLst/>
        </a:prstGeom>
        <a:noFill/>
        <a:ln w="9360">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114300</xdr:colOff>
      <xdr:row>148</xdr:row>
      <xdr:rowOff>304800</xdr:rowOff>
    </xdr:from>
    <xdr:to>
      <xdr:col>1</xdr:col>
      <xdr:colOff>114300</xdr:colOff>
      <xdr:row>148</xdr:row>
      <xdr:rowOff>723900</xdr:rowOff>
    </xdr:to>
    <xdr:sp macro="" textlink="">
      <xdr:nvSpPr>
        <xdr:cNvPr id="2" name="Straight Connector 349"/>
        <xdr:cNvSpPr>
          <a:spLocks noChangeShapeType="1"/>
        </xdr:cNvSpPr>
      </xdr:nvSpPr>
      <xdr:spPr bwMode="auto">
        <a:xfrm>
          <a:off x="1295400" y="30641925"/>
          <a:ext cx="0" cy="0"/>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144</xdr:row>
      <xdr:rowOff>114300</xdr:rowOff>
    </xdr:from>
    <xdr:to>
      <xdr:col>0</xdr:col>
      <xdr:colOff>9525</xdr:colOff>
      <xdr:row>144</xdr:row>
      <xdr:rowOff>123825</xdr:rowOff>
    </xdr:to>
    <xdr:sp macro="" textlink="">
      <xdr:nvSpPr>
        <xdr:cNvPr id="10104" name="Rectangle 472"/>
        <xdr:cNvSpPr>
          <a:spLocks noChangeArrowheads="1"/>
        </xdr:cNvSpPr>
      </xdr:nvSpPr>
      <xdr:spPr bwMode="auto">
        <a:xfrm>
          <a:off x="0" y="213360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150</xdr:row>
      <xdr:rowOff>123825</xdr:rowOff>
    </xdr:from>
    <xdr:to>
      <xdr:col>0</xdr:col>
      <xdr:colOff>9525</xdr:colOff>
      <xdr:row>150</xdr:row>
      <xdr:rowOff>133350</xdr:rowOff>
    </xdr:to>
    <xdr:sp macro="" textlink="">
      <xdr:nvSpPr>
        <xdr:cNvPr id="10103" name="Rectangle 471"/>
        <xdr:cNvSpPr>
          <a:spLocks noChangeArrowheads="1"/>
        </xdr:cNvSpPr>
      </xdr:nvSpPr>
      <xdr:spPr bwMode="auto">
        <a:xfrm>
          <a:off x="0" y="23460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158</xdr:row>
      <xdr:rowOff>180975</xdr:rowOff>
    </xdr:from>
    <xdr:to>
      <xdr:col>0</xdr:col>
      <xdr:colOff>9525</xdr:colOff>
      <xdr:row>159</xdr:row>
      <xdr:rowOff>0</xdr:rowOff>
    </xdr:to>
    <xdr:sp macro="" textlink="">
      <xdr:nvSpPr>
        <xdr:cNvPr id="10101" name="Rectangle 469"/>
        <xdr:cNvSpPr>
          <a:spLocks noChangeArrowheads="1"/>
        </xdr:cNvSpPr>
      </xdr:nvSpPr>
      <xdr:spPr bwMode="auto">
        <a:xfrm>
          <a:off x="0" y="265842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168</xdr:row>
      <xdr:rowOff>47625</xdr:rowOff>
    </xdr:from>
    <xdr:to>
      <xdr:col>0</xdr:col>
      <xdr:colOff>9525</xdr:colOff>
      <xdr:row>168</xdr:row>
      <xdr:rowOff>57150</xdr:rowOff>
    </xdr:to>
    <xdr:sp macro="" textlink="">
      <xdr:nvSpPr>
        <xdr:cNvPr id="10098" name="Rectangle 466"/>
        <xdr:cNvSpPr>
          <a:spLocks noChangeArrowheads="1"/>
        </xdr:cNvSpPr>
      </xdr:nvSpPr>
      <xdr:spPr bwMode="auto">
        <a:xfrm>
          <a:off x="0" y="326612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180</xdr:row>
      <xdr:rowOff>19050</xdr:rowOff>
    </xdr:from>
    <xdr:to>
      <xdr:col>0</xdr:col>
      <xdr:colOff>9525</xdr:colOff>
      <xdr:row>180</xdr:row>
      <xdr:rowOff>28575</xdr:rowOff>
    </xdr:to>
    <xdr:sp macro="" textlink="">
      <xdr:nvSpPr>
        <xdr:cNvPr id="10097" name="Rectangle 465"/>
        <xdr:cNvSpPr>
          <a:spLocks noChangeArrowheads="1"/>
        </xdr:cNvSpPr>
      </xdr:nvSpPr>
      <xdr:spPr bwMode="auto">
        <a:xfrm>
          <a:off x="0" y="355377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193</xdr:row>
      <xdr:rowOff>104775</xdr:rowOff>
    </xdr:from>
    <xdr:to>
      <xdr:col>0</xdr:col>
      <xdr:colOff>9525</xdr:colOff>
      <xdr:row>193</xdr:row>
      <xdr:rowOff>114300</xdr:rowOff>
    </xdr:to>
    <xdr:sp macro="" textlink="">
      <xdr:nvSpPr>
        <xdr:cNvPr id="10096" name="Rectangle 464"/>
        <xdr:cNvSpPr>
          <a:spLocks noChangeArrowheads="1"/>
        </xdr:cNvSpPr>
      </xdr:nvSpPr>
      <xdr:spPr bwMode="auto">
        <a:xfrm>
          <a:off x="0" y="381571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219</xdr:row>
      <xdr:rowOff>133350</xdr:rowOff>
    </xdr:from>
    <xdr:to>
      <xdr:col>0</xdr:col>
      <xdr:colOff>9525</xdr:colOff>
      <xdr:row>219</xdr:row>
      <xdr:rowOff>142875</xdr:rowOff>
    </xdr:to>
    <xdr:sp macro="" textlink="">
      <xdr:nvSpPr>
        <xdr:cNvPr id="10088" name="Rectangle 456"/>
        <xdr:cNvSpPr>
          <a:spLocks noChangeArrowheads="1"/>
        </xdr:cNvSpPr>
      </xdr:nvSpPr>
      <xdr:spPr bwMode="auto">
        <a:xfrm>
          <a:off x="0" y="454247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224</xdr:row>
      <xdr:rowOff>133350</xdr:rowOff>
    </xdr:from>
    <xdr:to>
      <xdr:col>0</xdr:col>
      <xdr:colOff>9525</xdr:colOff>
      <xdr:row>224</xdr:row>
      <xdr:rowOff>142875</xdr:rowOff>
    </xdr:to>
    <xdr:sp macro="" textlink="">
      <xdr:nvSpPr>
        <xdr:cNvPr id="10087" name="Rectangle 455"/>
        <xdr:cNvSpPr>
          <a:spLocks noChangeArrowheads="1"/>
        </xdr:cNvSpPr>
      </xdr:nvSpPr>
      <xdr:spPr bwMode="auto">
        <a:xfrm>
          <a:off x="0" y="464058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226</xdr:row>
      <xdr:rowOff>85725</xdr:rowOff>
    </xdr:from>
    <xdr:to>
      <xdr:col>0</xdr:col>
      <xdr:colOff>9525</xdr:colOff>
      <xdr:row>226</xdr:row>
      <xdr:rowOff>95250</xdr:rowOff>
    </xdr:to>
    <xdr:sp macro="" textlink="">
      <xdr:nvSpPr>
        <xdr:cNvPr id="10086" name="Rectangle 454"/>
        <xdr:cNvSpPr>
          <a:spLocks noChangeArrowheads="1"/>
        </xdr:cNvSpPr>
      </xdr:nvSpPr>
      <xdr:spPr bwMode="auto">
        <a:xfrm>
          <a:off x="0" y="467391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228</xdr:row>
      <xdr:rowOff>180975</xdr:rowOff>
    </xdr:from>
    <xdr:to>
      <xdr:col>0</xdr:col>
      <xdr:colOff>9525</xdr:colOff>
      <xdr:row>229</xdr:row>
      <xdr:rowOff>0</xdr:rowOff>
    </xdr:to>
    <xdr:sp macro="" textlink="">
      <xdr:nvSpPr>
        <xdr:cNvPr id="10085" name="Rectangle 453"/>
        <xdr:cNvSpPr>
          <a:spLocks noChangeArrowheads="1"/>
        </xdr:cNvSpPr>
      </xdr:nvSpPr>
      <xdr:spPr bwMode="auto">
        <a:xfrm>
          <a:off x="0" y="47224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233</xdr:row>
      <xdr:rowOff>28575</xdr:rowOff>
    </xdr:from>
    <xdr:to>
      <xdr:col>0</xdr:col>
      <xdr:colOff>9525</xdr:colOff>
      <xdr:row>233</xdr:row>
      <xdr:rowOff>38100</xdr:rowOff>
    </xdr:to>
    <xdr:sp macro="" textlink="">
      <xdr:nvSpPr>
        <xdr:cNvPr id="10084" name="Rectangle 452"/>
        <xdr:cNvSpPr>
          <a:spLocks noChangeArrowheads="1"/>
        </xdr:cNvSpPr>
      </xdr:nvSpPr>
      <xdr:spPr bwMode="auto">
        <a:xfrm>
          <a:off x="0" y="480441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234</xdr:row>
      <xdr:rowOff>161925</xdr:rowOff>
    </xdr:from>
    <xdr:to>
      <xdr:col>0</xdr:col>
      <xdr:colOff>9525</xdr:colOff>
      <xdr:row>234</xdr:row>
      <xdr:rowOff>171450</xdr:rowOff>
    </xdr:to>
    <xdr:sp macro="" textlink="">
      <xdr:nvSpPr>
        <xdr:cNvPr id="10083" name="Rectangle 451"/>
        <xdr:cNvSpPr>
          <a:spLocks noChangeArrowheads="1"/>
        </xdr:cNvSpPr>
      </xdr:nvSpPr>
      <xdr:spPr bwMode="auto">
        <a:xfrm>
          <a:off x="0" y="483774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245</xdr:row>
      <xdr:rowOff>19050</xdr:rowOff>
    </xdr:from>
    <xdr:to>
      <xdr:col>0</xdr:col>
      <xdr:colOff>9525</xdr:colOff>
      <xdr:row>245</xdr:row>
      <xdr:rowOff>28575</xdr:rowOff>
    </xdr:to>
    <xdr:sp macro="" textlink="">
      <xdr:nvSpPr>
        <xdr:cNvPr id="10081" name="Rectangle 449"/>
        <xdr:cNvSpPr>
          <a:spLocks noChangeArrowheads="1"/>
        </xdr:cNvSpPr>
      </xdr:nvSpPr>
      <xdr:spPr bwMode="auto">
        <a:xfrm>
          <a:off x="0" y="52825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245</xdr:row>
      <xdr:rowOff>19050</xdr:rowOff>
    </xdr:from>
    <xdr:to>
      <xdr:col>0</xdr:col>
      <xdr:colOff>0</xdr:colOff>
      <xdr:row>246</xdr:row>
      <xdr:rowOff>85725</xdr:rowOff>
    </xdr:to>
    <xdr:sp macro="" textlink="">
      <xdr:nvSpPr>
        <xdr:cNvPr id="10076" name="Straight Connector 444"/>
        <xdr:cNvSpPr>
          <a:spLocks noChangeShapeType="1"/>
        </xdr:cNvSpPr>
      </xdr:nvSpPr>
      <xdr:spPr bwMode="auto">
        <a:xfrm>
          <a:off x="0" y="52825650"/>
          <a:ext cx="0" cy="828675"/>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245</xdr:row>
      <xdr:rowOff>342900</xdr:rowOff>
    </xdr:from>
    <xdr:to>
      <xdr:col>0</xdr:col>
      <xdr:colOff>9525</xdr:colOff>
      <xdr:row>245</xdr:row>
      <xdr:rowOff>352425</xdr:rowOff>
    </xdr:to>
    <xdr:sp macro="" textlink="">
      <xdr:nvSpPr>
        <xdr:cNvPr id="10075" name="Rectangle 443"/>
        <xdr:cNvSpPr>
          <a:spLocks noChangeArrowheads="1"/>
        </xdr:cNvSpPr>
      </xdr:nvSpPr>
      <xdr:spPr bwMode="auto">
        <a:xfrm>
          <a:off x="0" y="531495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245</xdr:row>
      <xdr:rowOff>352425</xdr:rowOff>
    </xdr:from>
    <xdr:to>
      <xdr:col>1</xdr:col>
      <xdr:colOff>4343400</xdr:colOff>
      <xdr:row>245</xdr:row>
      <xdr:rowOff>352425</xdr:rowOff>
    </xdr:to>
    <xdr:sp macro="" textlink="">
      <xdr:nvSpPr>
        <xdr:cNvPr id="10074" name="Straight Connector 442"/>
        <xdr:cNvSpPr>
          <a:spLocks noChangeShapeType="1"/>
        </xdr:cNvSpPr>
      </xdr:nvSpPr>
      <xdr:spPr bwMode="auto">
        <a:xfrm>
          <a:off x="0" y="53159025"/>
          <a:ext cx="5524500" cy="0"/>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581025</xdr:colOff>
      <xdr:row>245</xdr:row>
      <xdr:rowOff>342900</xdr:rowOff>
    </xdr:from>
    <xdr:to>
      <xdr:col>0</xdr:col>
      <xdr:colOff>590550</xdr:colOff>
      <xdr:row>245</xdr:row>
      <xdr:rowOff>352425</xdr:rowOff>
    </xdr:to>
    <xdr:sp macro="" textlink="">
      <xdr:nvSpPr>
        <xdr:cNvPr id="10073" name="Rectangle 441"/>
        <xdr:cNvSpPr>
          <a:spLocks noChangeArrowheads="1"/>
        </xdr:cNvSpPr>
      </xdr:nvSpPr>
      <xdr:spPr bwMode="auto">
        <a:xfrm>
          <a:off x="581025" y="531495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250</xdr:row>
      <xdr:rowOff>0</xdr:rowOff>
    </xdr:from>
    <xdr:to>
      <xdr:col>1</xdr:col>
      <xdr:colOff>4343400</xdr:colOff>
      <xdr:row>250</xdr:row>
      <xdr:rowOff>0</xdr:rowOff>
    </xdr:to>
    <xdr:sp macro="" textlink="">
      <xdr:nvSpPr>
        <xdr:cNvPr id="10072" name="Straight Connector 440"/>
        <xdr:cNvSpPr>
          <a:spLocks noChangeShapeType="1"/>
        </xdr:cNvSpPr>
      </xdr:nvSpPr>
      <xdr:spPr bwMode="auto">
        <a:xfrm>
          <a:off x="0" y="56054625"/>
          <a:ext cx="5524500" cy="0"/>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265</xdr:row>
      <xdr:rowOff>0</xdr:rowOff>
    </xdr:from>
    <xdr:to>
      <xdr:col>0</xdr:col>
      <xdr:colOff>9525</xdr:colOff>
      <xdr:row>265</xdr:row>
      <xdr:rowOff>9525</xdr:rowOff>
    </xdr:to>
    <xdr:sp macro="" textlink="">
      <xdr:nvSpPr>
        <xdr:cNvPr id="10071" name="Rectangle 436"/>
        <xdr:cNvSpPr>
          <a:spLocks noChangeArrowheads="1"/>
        </xdr:cNvSpPr>
      </xdr:nvSpPr>
      <xdr:spPr bwMode="auto">
        <a:xfrm>
          <a:off x="0" y="589788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590550</xdr:colOff>
      <xdr:row>265</xdr:row>
      <xdr:rowOff>0</xdr:rowOff>
    </xdr:from>
    <xdr:to>
      <xdr:col>0</xdr:col>
      <xdr:colOff>600075</xdr:colOff>
      <xdr:row>265</xdr:row>
      <xdr:rowOff>9525</xdr:rowOff>
    </xdr:to>
    <xdr:sp macro="" textlink="">
      <xdr:nvSpPr>
        <xdr:cNvPr id="10070" name="Rectangle 435"/>
        <xdr:cNvSpPr>
          <a:spLocks noChangeArrowheads="1"/>
        </xdr:cNvSpPr>
      </xdr:nvSpPr>
      <xdr:spPr bwMode="auto">
        <a:xfrm>
          <a:off x="590550" y="589788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267</xdr:row>
      <xdr:rowOff>104775</xdr:rowOff>
    </xdr:from>
    <xdr:to>
      <xdr:col>0</xdr:col>
      <xdr:colOff>9525</xdr:colOff>
      <xdr:row>267</xdr:row>
      <xdr:rowOff>114300</xdr:rowOff>
    </xdr:to>
    <xdr:sp macro="" textlink="">
      <xdr:nvSpPr>
        <xdr:cNvPr id="10069" name="Rectangle 434"/>
        <xdr:cNvSpPr>
          <a:spLocks noChangeArrowheads="1"/>
        </xdr:cNvSpPr>
      </xdr:nvSpPr>
      <xdr:spPr bwMode="auto">
        <a:xfrm>
          <a:off x="0" y="594741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272</xdr:row>
      <xdr:rowOff>114300</xdr:rowOff>
    </xdr:from>
    <xdr:to>
      <xdr:col>0</xdr:col>
      <xdr:colOff>9525</xdr:colOff>
      <xdr:row>272</xdr:row>
      <xdr:rowOff>123825</xdr:rowOff>
    </xdr:to>
    <xdr:sp macro="" textlink="">
      <xdr:nvSpPr>
        <xdr:cNvPr id="10068" name="Rectangle 433"/>
        <xdr:cNvSpPr>
          <a:spLocks noChangeArrowheads="1"/>
        </xdr:cNvSpPr>
      </xdr:nvSpPr>
      <xdr:spPr bwMode="auto">
        <a:xfrm>
          <a:off x="0" y="604551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590550</xdr:colOff>
      <xdr:row>272</xdr:row>
      <xdr:rowOff>114300</xdr:rowOff>
    </xdr:from>
    <xdr:to>
      <xdr:col>0</xdr:col>
      <xdr:colOff>600075</xdr:colOff>
      <xdr:row>272</xdr:row>
      <xdr:rowOff>123825</xdr:rowOff>
    </xdr:to>
    <xdr:sp macro="" textlink="">
      <xdr:nvSpPr>
        <xdr:cNvPr id="10067" name="Rectangle 432"/>
        <xdr:cNvSpPr>
          <a:spLocks noChangeArrowheads="1"/>
        </xdr:cNvSpPr>
      </xdr:nvSpPr>
      <xdr:spPr bwMode="auto">
        <a:xfrm>
          <a:off x="590550" y="604551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275</xdr:row>
      <xdr:rowOff>19050</xdr:rowOff>
    </xdr:from>
    <xdr:to>
      <xdr:col>0</xdr:col>
      <xdr:colOff>9525</xdr:colOff>
      <xdr:row>275</xdr:row>
      <xdr:rowOff>28575</xdr:rowOff>
    </xdr:to>
    <xdr:sp macro="" textlink="">
      <xdr:nvSpPr>
        <xdr:cNvPr id="10066" name="Rectangle 431"/>
        <xdr:cNvSpPr>
          <a:spLocks noChangeArrowheads="1"/>
        </xdr:cNvSpPr>
      </xdr:nvSpPr>
      <xdr:spPr bwMode="auto">
        <a:xfrm>
          <a:off x="0" y="609504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590550</xdr:colOff>
      <xdr:row>275</xdr:row>
      <xdr:rowOff>19050</xdr:rowOff>
    </xdr:from>
    <xdr:to>
      <xdr:col>0</xdr:col>
      <xdr:colOff>600075</xdr:colOff>
      <xdr:row>275</xdr:row>
      <xdr:rowOff>28575</xdr:rowOff>
    </xdr:to>
    <xdr:sp macro="" textlink="">
      <xdr:nvSpPr>
        <xdr:cNvPr id="10065" name="Rectangle 430"/>
        <xdr:cNvSpPr>
          <a:spLocks noChangeArrowheads="1"/>
        </xdr:cNvSpPr>
      </xdr:nvSpPr>
      <xdr:spPr bwMode="auto">
        <a:xfrm>
          <a:off x="590550" y="609504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276</xdr:row>
      <xdr:rowOff>0</xdr:rowOff>
    </xdr:from>
    <xdr:to>
      <xdr:col>0</xdr:col>
      <xdr:colOff>9525</xdr:colOff>
      <xdr:row>276</xdr:row>
      <xdr:rowOff>9525</xdr:rowOff>
    </xdr:to>
    <xdr:sp macro="" textlink="">
      <xdr:nvSpPr>
        <xdr:cNvPr id="10064" name="Rectangle 429"/>
        <xdr:cNvSpPr>
          <a:spLocks noChangeArrowheads="1"/>
        </xdr:cNvSpPr>
      </xdr:nvSpPr>
      <xdr:spPr bwMode="auto">
        <a:xfrm>
          <a:off x="0" y="611219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9525</xdr:colOff>
      <xdr:row>276</xdr:row>
      <xdr:rowOff>0</xdr:rowOff>
    </xdr:from>
    <xdr:to>
      <xdr:col>1</xdr:col>
      <xdr:colOff>4343400</xdr:colOff>
      <xdr:row>276</xdr:row>
      <xdr:rowOff>0</xdr:rowOff>
    </xdr:to>
    <xdr:sp macro="" textlink="">
      <xdr:nvSpPr>
        <xdr:cNvPr id="10063" name="Straight Connector 428"/>
        <xdr:cNvSpPr>
          <a:spLocks noChangeShapeType="1"/>
        </xdr:cNvSpPr>
      </xdr:nvSpPr>
      <xdr:spPr bwMode="auto">
        <a:xfrm>
          <a:off x="9525" y="61121925"/>
          <a:ext cx="5514975" cy="0"/>
        </a:xfrm>
        <a:prstGeom prst="line">
          <a:avLst/>
        </a:prstGeom>
        <a:noFill/>
        <a:ln w="6089">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590550</xdr:colOff>
      <xdr:row>276</xdr:row>
      <xdr:rowOff>0</xdr:rowOff>
    </xdr:from>
    <xdr:to>
      <xdr:col>0</xdr:col>
      <xdr:colOff>600075</xdr:colOff>
      <xdr:row>276</xdr:row>
      <xdr:rowOff>9525</xdr:rowOff>
    </xdr:to>
    <xdr:sp macro="" textlink="">
      <xdr:nvSpPr>
        <xdr:cNvPr id="10062" name="Rectangle 427"/>
        <xdr:cNvSpPr>
          <a:spLocks noChangeArrowheads="1"/>
        </xdr:cNvSpPr>
      </xdr:nvSpPr>
      <xdr:spPr bwMode="auto">
        <a:xfrm>
          <a:off x="590550" y="611219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9525</xdr:colOff>
      <xdr:row>276</xdr:row>
      <xdr:rowOff>9525</xdr:rowOff>
    </xdr:from>
    <xdr:to>
      <xdr:col>0</xdr:col>
      <xdr:colOff>9525</xdr:colOff>
      <xdr:row>281</xdr:row>
      <xdr:rowOff>152400</xdr:rowOff>
    </xdr:to>
    <xdr:sp macro="" textlink="">
      <xdr:nvSpPr>
        <xdr:cNvPr id="10061" name="Straight Connector 426"/>
        <xdr:cNvSpPr>
          <a:spLocks noChangeShapeType="1"/>
        </xdr:cNvSpPr>
      </xdr:nvSpPr>
      <xdr:spPr bwMode="auto">
        <a:xfrm>
          <a:off x="9525" y="61131450"/>
          <a:ext cx="0" cy="3257550"/>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277</xdr:row>
      <xdr:rowOff>0</xdr:rowOff>
    </xdr:from>
    <xdr:to>
      <xdr:col>1</xdr:col>
      <xdr:colOff>4343400</xdr:colOff>
      <xdr:row>277</xdr:row>
      <xdr:rowOff>0</xdr:rowOff>
    </xdr:to>
    <xdr:sp macro="" textlink="">
      <xdr:nvSpPr>
        <xdr:cNvPr id="10060" name="Straight Connector 425"/>
        <xdr:cNvSpPr>
          <a:spLocks noChangeShapeType="1"/>
        </xdr:cNvSpPr>
      </xdr:nvSpPr>
      <xdr:spPr bwMode="auto">
        <a:xfrm>
          <a:off x="0" y="61883925"/>
          <a:ext cx="5524500" cy="0"/>
        </a:xfrm>
        <a:prstGeom prst="line">
          <a:avLst/>
        </a:prstGeom>
        <a:noFill/>
        <a:ln w="6089">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283</xdr:row>
      <xdr:rowOff>142875</xdr:rowOff>
    </xdr:from>
    <xdr:to>
      <xdr:col>0</xdr:col>
      <xdr:colOff>9525</xdr:colOff>
      <xdr:row>283</xdr:row>
      <xdr:rowOff>152400</xdr:rowOff>
    </xdr:to>
    <xdr:sp macro="" textlink="">
      <xdr:nvSpPr>
        <xdr:cNvPr id="10055" name="Rectangle 420"/>
        <xdr:cNvSpPr>
          <a:spLocks noChangeArrowheads="1"/>
        </xdr:cNvSpPr>
      </xdr:nvSpPr>
      <xdr:spPr bwMode="auto">
        <a:xfrm>
          <a:off x="0" y="647700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590550</xdr:colOff>
      <xdr:row>283</xdr:row>
      <xdr:rowOff>142875</xdr:rowOff>
    </xdr:from>
    <xdr:to>
      <xdr:col>0</xdr:col>
      <xdr:colOff>600075</xdr:colOff>
      <xdr:row>283</xdr:row>
      <xdr:rowOff>152400</xdr:rowOff>
    </xdr:to>
    <xdr:sp macro="" textlink="">
      <xdr:nvSpPr>
        <xdr:cNvPr id="10054" name="Rectangle 419"/>
        <xdr:cNvSpPr>
          <a:spLocks noChangeArrowheads="1"/>
        </xdr:cNvSpPr>
      </xdr:nvSpPr>
      <xdr:spPr bwMode="auto">
        <a:xfrm>
          <a:off x="590550" y="647700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284</xdr:row>
      <xdr:rowOff>104775</xdr:rowOff>
    </xdr:from>
    <xdr:to>
      <xdr:col>0</xdr:col>
      <xdr:colOff>9525</xdr:colOff>
      <xdr:row>284</xdr:row>
      <xdr:rowOff>114300</xdr:rowOff>
    </xdr:to>
    <xdr:sp macro="" textlink="">
      <xdr:nvSpPr>
        <xdr:cNvPr id="10053" name="Rectangle 418"/>
        <xdr:cNvSpPr>
          <a:spLocks noChangeArrowheads="1"/>
        </xdr:cNvSpPr>
      </xdr:nvSpPr>
      <xdr:spPr bwMode="auto">
        <a:xfrm>
          <a:off x="0" y="649319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590550</xdr:colOff>
      <xdr:row>284</xdr:row>
      <xdr:rowOff>104775</xdr:rowOff>
    </xdr:from>
    <xdr:to>
      <xdr:col>0</xdr:col>
      <xdr:colOff>600075</xdr:colOff>
      <xdr:row>284</xdr:row>
      <xdr:rowOff>114300</xdr:rowOff>
    </xdr:to>
    <xdr:sp macro="" textlink="">
      <xdr:nvSpPr>
        <xdr:cNvPr id="10052" name="Rectangle 417"/>
        <xdr:cNvSpPr>
          <a:spLocks noChangeArrowheads="1"/>
        </xdr:cNvSpPr>
      </xdr:nvSpPr>
      <xdr:spPr bwMode="auto">
        <a:xfrm>
          <a:off x="590550" y="649319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295</xdr:row>
      <xdr:rowOff>104775</xdr:rowOff>
    </xdr:from>
    <xdr:to>
      <xdr:col>0</xdr:col>
      <xdr:colOff>9525</xdr:colOff>
      <xdr:row>295</xdr:row>
      <xdr:rowOff>114300</xdr:rowOff>
    </xdr:to>
    <xdr:sp macro="" textlink="">
      <xdr:nvSpPr>
        <xdr:cNvPr id="10044" name="Rectangle 409"/>
        <xdr:cNvSpPr>
          <a:spLocks noChangeArrowheads="1"/>
        </xdr:cNvSpPr>
      </xdr:nvSpPr>
      <xdr:spPr bwMode="auto">
        <a:xfrm>
          <a:off x="0" y="678561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297</xdr:row>
      <xdr:rowOff>47625</xdr:rowOff>
    </xdr:from>
    <xdr:to>
      <xdr:col>0</xdr:col>
      <xdr:colOff>9525</xdr:colOff>
      <xdr:row>297</xdr:row>
      <xdr:rowOff>57150</xdr:rowOff>
    </xdr:to>
    <xdr:sp macro="" textlink="">
      <xdr:nvSpPr>
        <xdr:cNvPr id="10043" name="Rectangle 408"/>
        <xdr:cNvSpPr>
          <a:spLocks noChangeArrowheads="1"/>
        </xdr:cNvSpPr>
      </xdr:nvSpPr>
      <xdr:spPr bwMode="auto">
        <a:xfrm>
          <a:off x="0" y="681990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309</xdr:row>
      <xdr:rowOff>66675</xdr:rowOff>
    </xdr:from>
    <xdr:to>
      <xdr:col>0</xdr:col>
      <xdr:colOff>9525</xdr:colOff>
      <xdr:row>309</xdr:row>
      <xdr:rowOff>76200</xdr:rowOff>
    </xdr:to>
    <xdr:sp macro="" textlink="">
      <xdr:nvSpPr>
        <xdr:cNvPr id="10036" name="Rectangle 401"/>
        <xdr:cNvSpPr>
          <a:spLocks noChangeArrowheads="1"/>
        </xdr:cNvSpPr>
      </xdr:nvSpPr>
      <xdr:spPr bwMode="auto">
        <a:xfrm>
          <a:off x="0" y="705516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310</xdr:row>
      <xdr:rowOff>142875</xdr:rowOff>
    </xdr:from>
    <xdr:to>
      <xdr:col>0</xdr:col>
      <xdr:colOff>9525</xdr:colOff>
      <xdr:row>310</xdr:row>
      <xdr:rowOff>152400</xdr:rowOff>
    </xdr:to>
    <xdr:sp macro="" textlink="">
      <xdr:nvSpPr>
        <xdr:cNvPr id="10035" name="Rectangle 400"/>
        <xdr:cNvSpPr>
          <a:spLocks noChangeArrowheads="1"/>
        </xdr:cNvSpPr>
      </xdr:nvSpPr>
      <xdr:spPr bwMode="auto">
        <a:xfrm>
          <a:off x="0" y="708183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313</xdr:row>
      <xdr:rowOff>66675</xdr:rowOff>
    </xdr:from>
    <xdr:to>
      <xdr:col>0</xdr:col>
      <xdr:colOff>9525</xdr:colOff>
      <xdr:row>313</xdr:row>
      <xdr:rowOff>76200</xdr:rowOff>
    </xdr:to>
    <xdr:sp macro="" textlink="">
      <xdr:nvSpPr>
        <xdr:cNvPr id="10034" name="Rectangle 399"/>
        <xdr:cNvSpPr>
          <a:spLocks noChangeArrowheads="1"/>
        </xdr:cNvSpPr>
      </xdr:nvSpPr>
      <xdr:spPr bwMode="auto">
        <a:xfrm>
          <a:off x="0" y="713136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324</xdr:row>
      <xdr:rowOff>38100</xdr:rowOff>
    </xdr:from>
    <xdr:to>
      <xdr:col>0</xdr:col>
      <xdr:colOff>9525</xdr:colOff>
      <xdr:row>324</xdr:row>
      <xdr:rowOff>47625</xdr:rowOff>
    </xdr:to>
    <xdr:sp macro="" textlink="">
      <xdr:nvSpPr>
        <xdr:cNvPr id="10033" name="Rectangle 398"/>
        <xdr:cNvSpPr>
          <a:spLocks noChangeArrowheads="1"/>
        </xdr:cNvSpPr>
      </xdr:nvSpPr>
      <xdr:spPr bwMode="auto">
        <a:xfrm>
          <a:off x="0" y="735901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360</xdr:row>
      <xdr:rowOff>123825</xdr:rowOff>
    </xdr:from>
    <xdr:to>
      <xdr:col>0</xdr:col>
      <xdr:colOff>9525</xdr:colOff>
      <xdr:row>360</xdr:row>
      <xdr:rowOff>133350</xdr:rowOff>
    </xdr:to>
    <xdr:sp macro="" textlink="">
      <xdr:nvSpPr>
        <xdr:cNvPr id="10026" name="Rectangle 391"/>
        <xdr:cNvSpPr>
          <a:spLocks noChangeArrowheads="1"/>
        </xdr:cNvSpPr>
      </xdr:nvSpPr>
      <xdr:spPr bwMode="auto">
        <a:xfrm>
          <a:off x="0" y="873442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590550</xdr:colOff>
      <xdr:row>360</xdr:row>
      <xdr:rowOff>123825</xdr:rowOff>
    </xdr:from>
    <xdr:to>
      <xdr:col>0</xdr:col>
      <xdr:colOff>600075</xdr:colOff>
      <xdr:row>360</xdr:row>
      <xdr:rowOff>133350</xdr:rowOff>
    </xdr:to>
    <xdr:sp macro="" textlink="">
      <xdr:nvSpPr>
        <xdr:cNvPr id="10025" name="Rectangle 390"/>
        <xdr:cNvSpPr>
          <a:spLocks noChangeArrowheads="1"/>
        </xdr:cNvSpPr>
      </xdr:nvSpPr>
      <xdr:spPr bwMode="auto">
        <a:xfrm>
          <a:off x="590550" y="873442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373</xdr:row>
      <xdr:rowOff>114300</xdr:rowOff>
    </xdr:from>
    <xdr:to>
      <xdr:col>0</xdr:col>
      <xdr:colOff>9525</xdr:colOff>
      <xdr:row>373</xdr:row>
      <xdr:rowOff>123825</xdr:rowOff>
    </xdr:to>
    <xdr:sp macro="" textlink="">
      <xdr:nvSpPr>
        <xdr:cNvPr id="10024" name="Rectangle 389"/>
        <xdr:cNvSpPr>
          <a:spLocks noChangeArrowheads="1"/>
        </xdr:cNvSpPr>
      </xdr:nvSpPr>
      <xdr:spPr bwMode="auto">
        <a:xfrm>
          <a:off x="0" y="898588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590550</xdr:colOff>
      <xdr:row>373</xdr:row>
      <xdr:rowOff>114300</xdr:rowOff>
    </xdr:from>
    <xdr:to>
      <xdr:col>0</xdr:col>
      <xdr:colOff>600075</xdr:colOff>
      <xdr:row>373</xdr:row>
      <xdr:rowOff>123825</xdr:rowOff>
    </xdr:to>
    <xdr:sp macro="" textlink="">
      <xdr:nvSpPr>
        <xdr:cNvPr id="10023" name="Rectangle 388"/>
        <xdr:cNvSpPr>
          <a:spLocks noChangeArrowheads="1"/>
        </xdr:cNvSpPr>
      </xdr:nvSpPr>
      <xdr:spPr bwMode="auto">
        <a:xfrm>
          <a:off x="590550" y="898588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381</xdr:row>
      <xdr:rowOff>66675</xdr:rowOff>
    </xdr:from>
    <xdr:to>
      <xdr:col>0</xdr:col>
      <xdr:colOff>9525</xdr:colOff>
      <xdr:row>381</xdr:row>
      <xdr:rowOff>76200</xdr:rowOff>
    </xdr:to>
    <xdr:sp macro="" textlink="">
      <xdr:nvSpPr>
        <xdr:cNvPr id="10022" name="Rectangle 387"/>
        <xdr:cNvSpPr>
          <a:spLocks noChangeArrowheads="1"/>
        </xdr:cNvSpPr>
      </xdr:nvSpPr>
      <xdr:spPr bwMode="auto">
        <a:xfrm>
          <a:off x="0" y="913828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590550</xdr:colOff>
      <xdr:row>381</xdr:row>
      <xdr:rowOff>66675</xdr:rowOff>
    </xdr:from>
    <xdr:to>
      <xdr:col>0</xdr:col>
      <xdr:colOff>600075</xdr:colOff>
      <xdr:row>381</xdr:row>
      <xdr:rowOff>76200</xdr:rowOff>
    </xdr:to>
    <xdr:sp macro="" textlink="">
      <xdr:nvSpPr>
        <xdr:cNvPr id="10021" name="Rectangle 386"/>
        <xdr:cNvSpPr>
          <a:spLocks noChangeArrowheads="1"/>
        </xdr:cNvSpPr>
      </xdr:nvSpPr>
      <xdr:spPr bwMode="auto">
        <a:xfrm>
          <a:off x="590550" y="913828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386</xdr:row>
      <xdr:rowOff>47625</xdr:rowOff>
    </xdr:from>
    <xdr:to>
      <xdr:col>0</xdr:col>
      <xdr:colOff>9525</xdr:colOff>
      <xdr:row>386</xdr:row>
      <xdr:rowOff>57150</xdr:rowOff>
    </xdr:to>
    <xdr:sp macro="" textlink="">
      <xdr:nvSpPr>
        <xdr:cNvPr id="10020" name="Rectangle 385"/>
        <xdr:cNvSpPr>
          <a:spLocks noChangeArrowheads="1"/>
        </xdr:cNvSpPr>
      </xdr:nvSpPr>
      <xdr:spPr bwMode="auto">
        <a:xfrm>
          <a:off x="0" y="923353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590550</xdr:colOff>
      <xdr:row>386</xdr:row>
      <xdr:rowOff>47625</xdr:rowOff>
    </xdr:from>
    <xdr:to>
      <xdr:col>0</xdr:col>
      <xdr:colOff>600075</xdr:colOff>
      <xdr:row>386</xdr:row>
      <xdr:rowOff>57150</xdr:rowOff>
    </xdr:to>
    <xdr:sp macro="" textlink="">
      <xdr:nvSpPr>
        <xdr:cNvPr id="10019" name="Rectangle 384"/>
        <xdr:cNvSpPr>
          <a:spLocks noChangeArrowheads="1"/>
        </xdr:cNvSpPr>
      </xdr:nvSpPr>
      <xdr:spPr bwMode="auto">
        <a:xfrm>
          <a:off x="590550" y="923353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393</xdr:row>
      <xdr:rowOff>171450</xdr:rowOff>
    </xdr:from>
    <xdr:to>
      <xdr:col>0</xdr:col>
      <xdr:colOff>9525</xdr:colOff>
      <xdr:row>393</xdr:row>
      <xdr:rowOff>180975</xdr:rowOff>
    </xdr:to>
    <xdr:sp macro="" textlink="">
      <xdr:nvSpPr>
        <xdr:cNvPr id="10017" name="Rectangle 382"/>
        <xdr:cNvSpPr>
          <a:spLocks noChangeArrowheads="1"/>
        </xdr:cNvSpPr>
      </xdr:nvSpPr>
      <xdr:spPr bwMode="auto">
        <a:xfrm>
          <a:off x="0" y="978122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446</xdr:row>
      <xdr:rowOff>76200</xdr:rowOff>
    </xdr:from>
    <xdr:to>
      <xdr:col>0</xdr:col>
      <xdr:colOff>9525</xdr:colOff>
      <xdr:row>446</xdr:row>
      <xdr:rowOff>85725</xdr:rowOff>
    </xdr:to>
    <xdr:sp macro="" textlink="">
      <xdr:nvSpPr>
        <xdr:cNvPr id="9995" name="Rectangle 357"/>
        <xdr:cNvSpPr>
          <a:spLocks noChangeArrowheads="1"/>
        </xdr:cNvSpPr>
      </xdr:nvSpPr>
      <xdr:spPr bwMode="auto">
        <a:xfrm>
          <a:off x="0" y="121405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446</xdr:row>
      <xdr:rowOff>76200</xdr:rowOff>
    </xdr:from>
    <xdr:to>
      <xdr:col>0</xdr:col>
      <xdr:colOff>542925</xdr:colOff>
      <xdr:row>446</xdr:row>
      <xdr:rowOff>85725</xdr:rowOff>
    </xdr:to>
    <xdr:sp macro="" textlink="">
      <xdr:nvSpPr>
        <xdr:cNvPr id="9994" name="Rectangle 356"/>
        <xdr:cNvSpPr>
          <a:spLocks noChangeArrowheads="1"/>
        </xdr:cNvSpPr>
      </xdr:nvSpPr>
      <xdr:spPr bwMode="auto">
        <a:xfrm>
          <a:off x="533400" y="121405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474</xdr:row>
      <xdr:rowOff>304800</xdr:rowOff>
    </xdr:from>
    <xdr:to>
      <xdr:col>1</xdr:col>
      <xdr:colOff>114300</xdr:colOff>
      <xdr:row>474</xdr:row>
      <xdr:rowOff>723900</xdr:rowOff>
    </xdr:to>
    <xdr:sp macro="" textlink="">
      <xdr:nvSpPr>
        <xdr:cNvPr id="9987" name="Straight Connector 349"/>
        <xdr:cNvSpPr>
          <a:spLocks noChangeShapeType="1"/>
        </xdr:cNvSpPr>
      </xdr:nvSpPr>
      <xdr:spPr bwMode="auto">
        <a:xfrm>
          <a:off x="1295400" y="127225425"/>
          <a:ext cx="0" cy="419100"/>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483</xdr:row>
      <xdr:rowOff>781050</xdr:rowOff>
    </xdr:from>
    <xdr:to>
      <xdr:col>0</xdr:col>
      <xdr:colOff>9525</xdr:colOff>
      <xdr:row>483</xdr:row>
      <xdr:rowOff>790575</xdr:rowOff>
    </xdr:to>
    <xdr:sp macro="" textlink="">
      <xdr:nvSpPr>
        <xdr:cNvPr id="9983" name="Rectangle 345"/>
        <xdr:cNvSpPr>
          <a:spLocks noChangeArrowheads="1"/>
        </xdr:cNvSpPr>
      </xdr:nvSpPr>
      <xdr:spPr bwMode="auto">
        <a:xfrm>
          <a:off x="0" y="1330356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483</xdr:row>
      <xdr:rowOff>790575</xdr:rowOff>
    </xdr:from>
    <xdr:to>
      <xdr:col>0</xdr:col>
      <xdr:colOff>0</xdr:colOff>
      <xdr:row>489</xdr:row>
      <xdr:rowOff>0</xdr:rowOff>
    </xdr:to>
    <xdr:sp macro="" textlink="">
      <xdr:nvSpPr>
        <xdr:cNvPr id="9979" name="Straight Connector 341"/>
        <xdr:cNvSpPr>
          <a:spLocks noChangeShapeType="1"/>
        </xdr:cNvSpPr>
      </xdr:nvSpPr>
      <xdr:spPr bwMode="auto">
        <a:xfrm>
          <a:off x="0" y="133045200"/>
          <a:ext cx="0" cy="6381750"/>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489</xdr:row>
      <xdr:rowOff>0</xdr:rowOff>
    </xdr:from>
    <xdr:to>
      <xdr:col>0</xdr:col>
      <xdr:colOff>0</xdr:colOff>
      <xdr:row>489</xdr:row>
      <xdr:rowOff>0</xdr:rowOff>
    </xdr:to>
    <xdr:sp macro="" textlink="">
      <xdr:nvSpPr>
        <xdr:cNvPr id="9962" name="Straight Connector 324"/>
        <xdr:cNvSpPr>
          <a:spLocks noChangeShapeType="1"/>
        </xdr:cNvSpPr>
      </xdr:nvSpPr>
      <xdr:spPr bwMode="auto">
        <a:xfrm>
          <a:off x="0" y="146646900"/>
          <a:ext cx="0" cy="7210425"/>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489</xdr:row>
      <xdr:rowOff>0</xdr:rowOff>
    </xdr:from>
    <xdr:to>
      <xdr:col>0</xdr:col>
      <xdr:colOff>0</xdr:colOff>
      <xdr:row>489</xdr:row>
      <xdr:rowOff>0</xdr:rowOff>
    </xdr:to>
    <xdr:sp macro="" textlink="">
      <xdr:nvSpPr>
        <xdr:cNvPr id="9847" name="Straight Connector 202"/>
        <xdr:cNvSpPr>
          <a:spLocks noChangeShapeType="1"/>
        </xdr:cNvSpPr>
      </xdr:nvSpPr>
      <xdr:spPr bwMode="auto">
        <a:xfrm>
          <a:off x="0" y="212607525"/>
          <a:ext cx="0" cy="7715250"/>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489</xdr:row>
      <xdr:rowOff>0</xdr:rowOff>
    </xdr:from>
    <xdr:to>
      <xdr:col>0</xdr:col>
      <xdr:colOff>0</xdr:colOff>
      <xdr:row>489</xdr:row>
      <xdr:rowOff>0</xdr:rowOff>
    </xdr:to>
    <xdr:sp macro="" textlink="">
      <xdr:nvSpPr>
        <xdr:cNvPr id="9729" name="Straight Connector 79"/>
        <xdr:cNvSpPr>
          <a:spLocks noChangeShapeType="1"/>
        </xdr:cNvSpPr>
      </xdr:nvSpPr>
      <xdr:spPr bwMode="auto">
        <a:xfrm>
          <a:off x="0" y="263632950"/>
          <a:ext cx="0" cy="5543550"/>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299</xdr:row>
      <xdr:rowOff>47625</xdr:rowOff>
    </xdr:from>
    <xdr:to>
      <xdr:col>0</xdr:col>
      <xdr:colOff>9525</xdr:colOff>
      <xdr:row>299</xdr:row>
      <xdr:rowOff>57150</xdr:rowOff>
    </xdr:to>
    <xdr:sp macro="" textlink="">
      <xdr:nvSpPr>
        <xdr:cNvPr id="320"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301</xdr:row>
      <xdr:rowOff>47625</xdr:rowOff>
    </xdr:from>
    <xdr:to>
      <xdr:col>0</xdr:col>
      <xdr:colOff>9525</xdr:colOff>
      <xdr:row>301</xdr:row>
      <xdr:rowOff>57150</xdr:rowOff>
    </xdr:to>
    <xdr:sp macro="" textlink="">
      <xdr:nvSpPr>
        <xdr:cNvPr id="321"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303</xdr:row>
      <xdr:rowOff>47625</xdr:rowOff>
    </xdr:from>
    <xdr:to>
      <xdr:col>0</xdr:col>
      <xdr:colOff>9525</xdr:colOff>
      <xdr:row>303</xdr:row>
      <xdr:rowOff>57150</xdr:rowOff>
    </xdr:to>
    <xdr:sp macro="" textlink="">
      <xdr:nvSpPr>
        <xdr:cNvPr id="322"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305</xdr:row>
      <xdr:rowOff>47625</xdr:rowOff>
    </xdr:from>
    <xdr:to>
      <xdr:col>0</xdr:col>
      <xdr:colOff>9525</xdr:colOff>
      <xdr:row>305</xdr:row>
      <xdr:rowOff>57150</xdr:rowOff>
    </xdr:to>
    <xdr:sp macro="" textlink="">
      <xdr:nvSpPr>
        <xdr:cNvPr id="323"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307</xdr:row>
      <xdr:rowOff>47625</xdr:rowOff>
    </xdr:from>
    <xdr:to>
      <xdr:col>0</xdr:col>
      <xdr:colOff>9525</xdr:colOff>
      <xdr:row>307</xdr:row>
      <xdr:rowOff>57150</xdr:rowOff>
    </xdr:to>
    <xdr:sp macro="" textlink="">
      <xdr:nvSpPr>
        <xdr:cNvPr id="324"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309</xdr:row>
      <xdr:rowOff>47625</xdr:rowOff>
    </xdr:from>
    <xdr:to>
      <xdr:col>0</xdr:col>
      <xdr:colOff>9525</xdr:colOff>
      <xdr:row>309</xdr:row>
      <xdr:rowOff>57150</xdr:rowOff>
    </xdr:to>
    <xdr:sp macro="" textlink="">
      <xdr:nvSpPr>
        <xdr:cNvPr id="325"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311</xdr:row>
      <xdr:rowOff>47625</xdr:rowOff>
    </xdr:from>
    <xdr:to>
      <xdr:col>0</xdr:col>
      <xdr:colOff>9525</xdr:colOff>
      <xdr:row>311</xdr:row>
      <xdr:rowOff>57150</xdr:rowOff>
    </xdr:to>
    <xdr:sp macro="" textlink="">
      <xdr:nvSpPr>
        <xdr:cNvPr id="326"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313</xdr:row>
      <xdr:rowOff>47625</xdr:rowOff>
    </xdr:from>
    <xdr:to>
      <xdr:col>0</xdr:col>
      <xdr:colOff>9525</xdr:colOff>
      <xdr:row>313</xdr:row>
      <xdr:rowOff>57150</xdr:rowOff>
    </xdr:to>
    <xdr:sp macro="" textlink="">
      <xdr:nvSpPr>
        <xdr:cNvPr id="327"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315</xdr:row>
      <xdr:rowOff>47625</xdr:rowOff>
    </xdr:from>
    <xdr:to>
      <xdr:col>0</xdr:col>
      <xdr:colOff>9525</xdr:colOff>
      <xdr:row>315</xdr:row>
      <xdr:rowOff>57150</xdr:rowOff>
    </xdr:to>
    <xdr:sp macro="" textlink="">
      <xdr:nvSpPr>
        <xdr:cNvPr id="328"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317</xdr:row>
      <xdr:rowOff>47625</xdr:rowOff>
    </xdr:from>
    <xdr:to>
      <xdr:col>0</xdr:col>
      <xdr:colOff>9525</xdr:colOff>
      <xdr:row>317</xdr:row>
      <xdr:rowOff>57150</xdr:rowOff>
    </xdr:to>
    <xdr:sp macro="" textlink="">
      <xdr:nvSpPr>
        <xdr:cNvPr id="329"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319</xdr:row>
      <xdr:rowOff>47625</xdr:rowOff>
    </xdr:from>
    <xdr:to>
      <xdr:col>0</xdr:col>
      <xdr:colOff>9525</xdr:colOff>
      <xdr:row>319</xdr:row>
      <xdr:rowOff>57150</xdr:rowOff>
    </xdr:to>
    <xdr:sp macro="" textlink="">
      <xdr:nvSpPr>
        <xdr:cNvPr id="330"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321</xdr:row>
      <xdr:rowOff>47625</xdr:rowOff>
    </xdr:from>
    <xdr:to>
      <xdr:col>0</xdr:col>
      <xdr:colOff>9525</xdr:colOff>
      <xdr:row>321</xdr:row>
      <xdr:rowOff>57150</xdr:rowOff>
    </xdr:to>
    <xdr:sp macro="" textlink="">
      <xdr:nvSpPr>
        <xdr:cNvPr id="331"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323</xdr:row>
      <xdr:rowOff>47625</xdr:rowOff>
    </xdr:from>
    <xdr:to>
      <xdr:col>0</xdr:col>
      <xdr:colOff>9525</xdr:colOff>
      <xdr:row>323</xdr:row>
      <xdr:rowOff>57150</xdr:rowOff>
    </xdr:to>
    <xdr:sp macro="" textlink="">
      <xdr:nvSpPr>
        <xdr:cNvPr id="332"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325</xdr:row>
      <xdr:rowOff>47625</xdr:rowOff>
    </xdr:from>
    <xdr:to>
      <xdr:col>0</xdr:col>
      <xdr:colOff>9525</xdr:colOff>
      <xdr:row>325</xdr:row>
      <xdr:rowOff>57150</xdr:rowOff>
    </xdr:to>
    <xdr:sp macro="" textlink="">
      <xdr:nvSpPr>
        <xdr:cNvPr id="333"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327</xdr:row>
      <xdr:rowOff>47625</xdr:rowOff>
    </xdr:from>
    <xdr:to>
      <xdr:col>0</xdr:col>
      <xdr:colOff>9525</xdr:colOff>
      <xdr:row>327</xdr:row>
      <xdr:rowOff>57150</xdr:rowOff>
    </xdr:to>
    <xdr:sp macro="" textlink="">
      <xdr:nvSpPr>
        <xdr:cNvPr id="334"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329</xdr:row>
      <xdr:rowOff>47625</xdr:rowOff>
    </xdr:from>
    <xdr:to>
      <xdr:col>0</xdr:col>
      <xdr:colOff>9525</xdr:colOff>
      <xdr:row>329</xdr:row>
      <xdr:rowOff>57150</xdr:rowOff>
    </xdr:to>
    <xdr:sp macro="" textlink="">
      <xdr:nvSpPr>
        <xdr:cNvPr id="335"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330</xdr:row>
      <xdr:rowOff>47625</xdr:rowOff>
    </xdr:from>
    <xdr:to>
      <xdr:col>0</xdr:col>
      <xdr:colOff>9525</xdr:colOff>
      <xdr:row>330</xdr:row>
      <xdr:rowOff>57150</xdr:rowOff>
    </xdr:to>
    <xdr:sp macro="" textlink="">
      <xdr:nvSpPr>
        <xdr:cNvPr id="336"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332</xdr:row>
      <xdr:rowOff>47625</xdr:rowOff>
    </xdr:from>
    <xdr:to>
      <xdr:col>0</xdr:col>
      <xdr:colOff>9525</xdr:colOff>
      <xdr:row>332</xdr:row>
      <xdr:rowOff>57150</xdr:rowOff>
    </xdr:to>
    <xdr:sp macro="" textlink="">
      <xdr:nvSpPr>
        <xdr:cNvPr id="337"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334</xdr:row>
      <xdr:rowOff>47625</xdr:rowOff>
    </xdr:from>
    <xdr:to>
      <xdr:col>0</xdr:col>
      <xdr:colOff>9525</xdr:colOff>
      <xdr:row>334</xdr:row>
      <xdr:rowOff>57150</xdr:rowOff>
    </xdr:to>
    <xdr:sp macro="" textlink="">
      <xdr:nvSpPr>
        <xdr:cNvPr id="338"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336</xdr:row>
      <xdr:rowOff>47625</xdr:rowOff>
    </xdr:from>
    <xdr:to>
      <xdr:col>0</xdr:col>
      <xdr:colOff>9525</xdr:colOff>
      <xdr:row>336</xdr:row>
      <xdr:rowOff>57150</xdr:rowOff>
    </xdr:to>
    <xdr:sp macro="" textlink="">
      <xdr:nvSpPr>
        <xdr:cNvPr id="339"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338</xdr:row>
      <xdr:rowOff>47625</xdr:rowOff>
    </xdr:from>
    <xdr:to>
      <xdr:col>0</xdr:col>
      <xdr:colOff>9525</xdr:colOff>
      <xdr:row>338</xdr:row>
      <xdr:rowOff>57150</xdr:rowOff>
    </xdr:to>
    <xdr:sp macro="" textlink="">
      <xdr:nvSpPr>
        <xdr:cNvPr id="340" name="Rectangle 408"/>
        <xdr:cNvSpPr>
          <a:spLocks noChangeArrowheads="1"/>
        </xdr:cNvSpPr>
      </xdr:nvSpPr>
      <xdr:spPr bwMode="auto">
        <a:xfrm>
          <a:off x="0" y="86174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339</xdr:row>
      <xdr:rowOff>47625</xdr:rowOff>
    </xdr:from>
    <xdr:to>
      <xdr:col>0</xdr:col>
      <xdr:colOff>9525</xdr:colOff>
      <xdr:row>339</xdr:row>
      <xdr:rowOff>57150</xdr:rowOff>
    </xdr:to>
    <xdr:sp macro="" textlink="">
      <xdr:nvSpPr>
        <xdr:cNvPr id="341" name="Rectangle 408"/>
        <xdr:cNvSpPr>
          <a:spLocks noChangeArrowheads="1"/>
        </xdr:cNvSpPr>
      </xdr:nvSpPr>
      <xdr:spPr bwMode="auto">
        <a:xfrm>
          <a:off x="0" y="95689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340</xdr:row>
      <xdr:rowOff>47625</xdr:rowOff>
    </xdr:from>
    <xdr:to>
      <xdr:col>0</xdr:col>
      <xdr:colOff>9525</xdr:colOff>
      <xdr:row>340</xdr:row>
      <xdr:rowOff>57150</xdr:rowOff>
    </xdr:to>
    <xdr:sp macro="" textlink="">
      <xdr:nvSpPr>
        <xdr:cNvPr id="342" name="Rectangle 408"/>
        <xdr:cNvSpPr>
          <a:spLocks noChangeArrowheads="1"/>
        </xdr:cNvSpPr>
      </xdr:nvSpPr>
      <xdr:spPr bwMode="auto">
        <a:xfrm>
          <a:off x="0" y="95847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341</xdr:row>
      <xdr:rowOff>47625</xdr:rowOff>
    </xdr:from>
    <xdr:to>
      <xdr:col>0</xdr:col>
      <xdr:colOff>9525</xdr:colOff>
      <xdr:row>341</xdr:row>
      <xdr:rowOff>57150</xdr:rowOff>
    </xdr:to>
    <xdr:sp macro="" textlink="">
      <xdr:nvSpPr>
        <xdr:cNvPr id="343" name="Rectangle 408"/>
        <xdr:cNvSpPr>
          <a:spLocks noChangeArrowheads="1"/>
        </xdr:cNvSpPr>
      </xdr:nvSpPr>
      <xdr:spPr bwMode="auto">
        <a:xfrm>
          <a:off x="0" y="95847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342</xdr:row>
      <xdr:rowOff>47625</xdr:rowOff>
    </xdr:from>
    <xdr:to>
      <xdr:col>0</xdr:col>
      <xdr:colOff>9525</xdr:colOff>
      <xdr:row>342</xdr:row>
      <xdr:rowOff>57150</xdr:rowOff>
    </xdr:to>
    <xdr:sp macro="" textlink="">
      <xdr:nvSpPr>
        <xdr:cNvPr id="344" name="Rectangle 408"/>
        <xdr:cNvSpPr>
          <a:spLocks noChangeArrowheads="1"/>
        </xdr:cNvSpPr>
      </xdr:nvSpPr>
      <xdr:spPr bwMode="auto">
        <a:xfrm>
          <a:off x="0" y="960067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343</xdr:row>
      <xdr:rowOff>47625</xdr:rowOff>
    </xdr:from>
    <xdr:to>
      <xdr:col>0</xdr:col>
      <xdr:colOff>9525</xdr:colOff>
      <xdr:row>343</xdr:row>
      <xdr:rowOff>57150</xdr:rowOff>
    </xdr:to>
    <xdr:sp macro="" textlink="">
      <xdr:nvSpPr>
        <xdr:cNvPr id="345" name="Rectangle 408"/>
        <xdr:cNvSpPr>
          <a:spLocks noChangeArrowheads="1"/>
        </xdr:cNvSpPr>
      </xdr:nvSpPr>
      <xdr:spPr bwMode="auto">
        <a:xfrm>
          <a:off x="0" y="95847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344</xdr:row>
      <xdr:rowOff>47625</xdr:rowOff>
    </xdr:from>
    <xdr:to>
      <xdr:col>0</xdr:col>
      <xdr:colOff>9525</xdr:colOff>
      <xdr:row>344</xdr:row>
      <xdr:rowOff>57150</xdr:rowOff>
    </xdr:to>
    <xdr:sp macro="" textlink="">
      <xdr:nvSpPr>
        <xdr:cNvPr id="346" name="Rectangle 408"/>
        <xdr:cNvSpPr>
          <a:spLocks noChangeArrowheads="1"/>
        </xdr:cNvSpPr>
      </xdr:nvSpPr>
      <xdr:spPr bwMode="auto">
        <a:xfrm>
          <a:off x="0" y="960067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345</xdr:row>
      <xdr:rowOff>47625</xdr:rowOff>
    </xdr:from>
    <xdr:to>
      <xdr:col>0</xdr:col>
      <xdr:colOff>9525</xdr:colOff>
      <xdr:row>345</xdr:row>
      <xdr:rowOff>57150</xdr:rowOff>
    </xdr:to>
    <xdr:sp macro="" textlink="">
      <xdr:nvSpPr>
        <xdr:cNvPr id="347" name="Rectangle 408"/>
        <xdr:cNvSpPr>
          <a:spLocks noChangeArrowheads="1"/>
        </xdr:cNvSpPr>
      </xdr:nvSpPr>
      <xdr:spPr bwMode="auto">
        <a:xfrm>
          <a:off x="0" y="95847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346</xdr:row>
      <xdr:rowOff>47625</xdr:rowOff>
    </xdr:from>
    <xdr:to>
      <xdr:col>0</xdr:col>
      <xdr:colOff>9525</xdr:colOff>
      <xdr:row>346</xdr:row>
      <xdr:rowOff>57150</xdr:rowOff>
    </xdr:to>
    <xdr:sp macro="" textlink="">
      <xdr:nvSpPr>
        <xdr:cNvPr id="348" name="Rectangle 408"/>
        <xdr:cNvSpPr>
          <a:spLocks noChangeArrowheads="1"/>
        </xdr:cNvSpPr>
      </xdr:nvSpPr>
      <xdr:spPr bwMode="auto">
        <a:xfrm>
          <a:off x="0" y="960067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347</xdr:row>
      <xdr:rowOff>47625</xdr:rowOff>
    </xdr:from>
    <xdr:to>
      <xdr:col>0</xdr:col>
      <xdr:colOff>9525</xdr:colOff>
      <xdr:row>347</xdr:row>
      <xdr:rowOff>57150</xdr:rowOff>
    </xdr:to>
    <xdr:sp macro="" textlink="">
      <xdr:nvSpPr>
        <xdr:cNvPr id="349" name="Rectangle 408"/>
        <xdr:cNvSpPr>
          <a:spLocks noChangeArrowheads="1"/>
        </xdr:cNvSpPr>
      </xdr:nvSpPr>
      <xdr:spPr bwMode="auto">
        <a:xfrm>
          <a:off x="0" y="95847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348</xdr:row>
      <xdr:rowOff>47625</xdr:rowOff>
    </xdr:from>
    <xdr:to>
      <xdr:col>0</xdr:col>
      <xdr:colOff>9525</xdr:colOff>
      <xdr:row>348</xdr:row>
      <xdr:rowOff>57150</xdr:rowOff>
    </xdr:to>
    <xdr:sp macro="" textlink="">
      <xdr:nvSpPr>
        <xdr:cNvPr id="350" name="Rectangle 408"/>
        <xdr:cNvSpPr>
          <a:spLocks noChangeArrowheads="1"/>
        </xdr:cNvSpPr>
      </xdr:nvSpPr>
      <xdr:spPr bwMode="auto">
        <a:xfrm>
          <a:off x="0" y="960067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349</xdr:row>
      <xdr:rowOff>47625</xdr:rowOff>
    </xdr:from>
    <xdr:to>
      <xdr:col>0</xdr:col>
      <xdr:colOff>9525</xdr:colOff>
      <xdr:row>349</xdr:row>
      <xdr:rowOff>57150</xdr:rowOff>
    </xdr:to>
    <xdr:sp macro="" textlink="">
      <xdr:nvSpPr>
        <xdr:cNvPr id="351" name="Rectangle 408"/>
        <xdr:cNvSpPr>
          <a:spLocks noChangeArrowheads="1"/>
        </xdr:cNvSpPr>
      </xdr:nvSpPr>
      <xdr:spPr bwMode="auto">
        <a:xfrm>
          <a:off x="0" y="95847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350</xdr:row>
      <xdr:rowOff>47625</xdr:rowOff>
    </xdr:from>
    <xdr:to>
      <xdr:col>0</xdr:col>
      <xdr:colOff>9525</xdr:colOff>
      <xdr:row>350</xdr:row>
      <xdr:rowOff>57150</xdr:rowOff>
    </xdr:to>
    <xdr:sp macro="" textlink="">
      <xdr:nvSpPr>
        <xdr:cNvPr id="352" name="Rectangle 408"/>
        <xdr:cNvSpPr>
          <a:spLocks noChangeArrowheads="1"/>
        </xdr:cNvSpPr>
      </xdr:nvSpPr>
      <xdr:spPr bwMode="auto">
        <a:xfrm>
          <a:off x="0" y="960067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351</xdr:row>
      <xdr:rowOff>47625</xdr:rowOff>
    </xdr:from>
    <xdr:to>
      <xdr:col>0</xdr:col>
      <xdr:colOff>9525</xdr:colOff>
      <xdr:row>351</xdr:row>
      <xdr:rowOff>57150</xdr:rowOff>
    </xdr:to>
    <xdr:sp macro="" textlink="">
      <xdr:nvSpPr>
        <xdr:cNvPr id="353" name="Rectangle 408"/>
        <xdr:cNvSpPr>
          <a:spLocks noChangeArrowheads="1"/>
        </xdr:cNvSpPr>
      </xdr:nvSpPr>
      <xdr:spPr bwMode="auto">
        <a:xfrm>
          <a:off x="0" y="95847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352</xdr:row>
      <xdr:rowOff>47625</xdr:rowOff>
    </xdr:from>
    <xdr:to>
      <xdr:col>0</xdr:col>
      <xdr:colOff>9525</xdr:colOff>
      <xdr:row>352</xdr:row>
      <xdr:rowOff>57150</xdr:rowOff>
    </xdr:to>
    <xdr:sp macro="" textlink="">
      <xdr:nvSpPr>
        <xdr:cNvPr id="354" name="Rectangle 408"/>
        <xdr:cNvSpPr>
          <a:spLocks noChangeArrowheads="1"/>
        </xdr:cNvSpPr>
      </xdr:nvSpPr>
      <xdr:spPr bwMode="auto">
        <a:xfrm>
          <a:off x="0" y="960067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353</xdr:row>
      <xdr:rowOff>47625</xdr:rowOff>
    </xdr:from>
    <xdr:to>
      <xdr:col>0</xdr:col>
      <xdr:colOff>9525</xdr:colOff>
      <xdr:row>353</xdr:row>
      <xdr:rowOff>57150</xdr:rowOff>
    </xdr:to>
    <xdr:sp macro="" textlink="">
      <xdr:nvSpPr>
        <xdr:cNvPr id="355" name="Rectangle 408"/>
        <xdr:cNvSpPr>
          <a:spLocks noChangeArrowheads="1"/>
        </xdr:cNvSpPr>
      </xdr:nvSpPr>
      <xdr:spPr bwMode="auto">
        <a:xfrm>
          <a:off x="0" y="95847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354</xdr:row>
      <xdr:rowOff>47625</xdr:rowOff>
    </xdr:from>
    <xdr:to>
      <xdr:col>0</xdr:col>
      <xdr:colOff>9525</xdr:colOff>
      <xdr:row>354</xdr:row>
      <xdr:rowOff>57150</xdr:rowOff>
    </xdr:to>
    <xdr:sp macro="" textlink="">
      <xdr:nvSpPr>
        <xdr:cNvPr id="356" name="Rectangle 408"/>
        <xdr:cNvSpPr>
          <a:spLocks noChangeArrowheads="1"/>
        </xdr:cNvSpPr>
      </xdr:nvSpPr>
      <xdr:spPr bwMode="auto">
        <a:xfrm>
          <a:off x="0" y="960067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355</xdr:row>
      <xdr:rowOff>47625</xdr:rowOff>
    </xdr:from>
    <xdr:to>
      <xdr:col>0</xdr:col>
      <xdr:colOff>9525</xdr:colOff>
      <xdr:row>355</xdr:row>
      <xdr:rowOff>57150</xdr:rowOff>
    </xdr:to>
    <xdr:sp macro="" textlink="">
      <xdr:nvSpPr>
        <xdr:cNvPr id="357" name="Rectangle 408"/>
        <xdr:cNvSpPr>
          <a:spLocks noChangeArrowheads="1"/>
        </xdr:cNvSpPr>
      </xdr:nvSpPr>
      <xdr:spPr bwMode="auto">
        <a:xfrm>
          <a:off x="0" y="95847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356</xdr:row>
      <xdr:rowOff>47625</xdr:rowOff>
    </xdr:from>
    <xdr:to>
      <xdr:col>0</xdr:col>
      <xdr:colOff>9525</xdr:colOff>
      <xdr:row>356</xdr:row>
      <xdr:rowOff>57150</xdr:rowOff>
    </xdr:to>
    <xdr:sp macro="" textlink="">
      <xdr:nvSpPr>
        <xdr:cNvPr id="358" name="Rectangle 408"/>
        <xdr:cNvSpPr>
          <a:spLocks noChangeArrowheads="1"/>
        </xdr:cNvSpPr>
      </xdr:nvSpPr>
      <xdr:spPr bwMode="auto">
        <a:xfrm>
          <a:off x="0" y="960067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358</xdr:row>
      <xdr:rowOff>47625</xdr:rowOff>
    </xdr:from>
    <xdr:to>
      <xdr:col>0</xdr:col>
      <xdr:colOff>9525</xdr:colOff>
      <xdr:row>358</xdr:row>
      <xdr:rowOff>57150</xdr:rowOff>
    </xdr:to>
    <xdr:sp macro="" textlink="">
      <xdr:nvSpPr>
        <xdr:cNvPr id="359" name="Rectangle 408"/>
        <xdr:cNvSpPr>
          <a:spLocks noChangeArrowheads="1"/>
        </xdr:cNvSpPr>
      </xdr:nvSpPr>
      <xdr:spPr bwMode="auto">
        <a:xfrm>
          <a:off x="0" y="95689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359</xdr:row>
      <xdr:rowOff>47625</xdr:rowOff>
    </xdr:from>
    <xdr:to>
      <xdr:col>0</xdr:col>
      <xdr:colOff>9525</xdr:colOff>
      <xdr:row>359</xdr:row>
      <xdr:rowOff>57150</xdr:rowOff>
    </xdr:to>
    <xdr:sp macro="" textlink="">
      <xdr:nvSpPr>
        <xdr:cNvPr id="360"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360</xdr:row>
      <xdr:rowOff>47625</xdr:rowOff>
    </xdr:from>
    <xdr:to>
      <xdr:col>0</xdr:col>
      <xdr:colOff>9525</xdr:colOff>
      <xdr:row>360</xdr:row>
      <xdr:rowOff>57150</xdr:rowOff>
    </xdr:to>
    <xdr:sp macro="" textlink="">
      <xdr:nvSpPr>
        <xdr:cNvPr id="361"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361</xdr:row>
      <xdr:rowOff>47625</xdr:rowOff>
    </xdr:from>
    <xdr:to>
      <xdr:col>0</xdr:col>
      <xdr:colOff>9525</xdr:colOff>
      <xdr:row>361</xdr:row>
      <xdr:rowOff>57150</xdr:rowOff>
    </xdr:to>
    <xdr:sp macro="" textlink="">
      <xdr:nvSpPr>
        <xdr:cNvPr id="362"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362</xdr:row>
      <xdr:rowOff>47625</xdr:rowOff>
    </xdr:from>
    <xdr:to>
      <xdr:col>0</xdr:col>
      <xdr:colOff>9525</xdr:colOff>
      <xdr:row>362</xdr:row>
      <xdr:rowOff>57150</xdr:rowOff>
    </xdr:to>
    <xdr:sp macro="" textlink="">
      <xdr:nvSpPr>
        <xdr:cNvPr id="363"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363</xdr:row>
      <xdr:rowOff>47625</xdr:rowOff>
    </xdr:from>
    <xdr:to>
      <xdr:col>0</xdr:col>
      <xdr:colOff>9525</xdr:colOff>
      <xdr:row>363</xdr:row>
      <xdr:rowOff>57150</xdr:rowOff>
    </xdr:to>
    <xdr:sp macro="" textlink="">
      <xdr:nvSpPr>
        <xdr:cNvPr id="364"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364</xdr:row>
      <xdr:rowOff>47625</xdr:rowOff>
    </xdr:from>
    <xdr:to>
      <xdr:col>0</xdr:col>
      <xdr:colOff>9525</xdr:colOff>
      <xdr:row>364</xdr:row>
      <xdr:rowOff>57150</xdr:rowOff>
    </xdr:to>
    <xdr:sp macro="" textlink="">
      <xdr:nvSpPr>
        <xdr:cNvPr id="365"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365</xdr:row>
      <xdr:rowOff>47625</xdr:rowOff>
    </xdr:from>
    <xdr:to>
      <xdr:col>0</xdr:col>
      <xdr:colOff>9525</xdr:colOff>
      <xdr:row>365</xdr:row>
      <xdr:rowOff>57150</xdr:rowOff>
    </xdr:to>
    <xdr:sp macro="" textlink="">
      <xdr:nvSpPr>
        <xdr:cNvPr id="366"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366</xdr:row>
      <xdr:rowOff>47625</xdr:rowOff>
    </xdr:from>
    <xdr:to>
      <xdr:col>0</xdr:col>
      <xdr:colOff>9525</xdr:colOff>
      <xdr:row>366</xdr:row>
      <xdr:rowOff>57150</xdr:rowOff>
    </xdr:to>
    <xdr:sp macro="" textlink="">
      <xdr:nvSpPr>
        <xdr:cNvPr id="367"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367</xdr:row>
      <xdr:rowOff>47625</xdr:rowOff>
    </xdr:from>
    <xdr:to>
      <xdr:col>0</xdr:col>
      <xdr:colOff>9525</xdr:colOff>
      <xdr:row>367</xdr:row>
      <xdr:rowOff>57150</xdr:rowOff>
    </xdr:to>
    <xdr:sp macro="" textlink="">
      <xdr:nvSpPr>
        <xdr:cNvPr id="368"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368</xdr:row>
      <xdr:rowOff>47625</xdr:rowOff>
    </xdr:from>
    <xdr:to>
      <xdr:col>0</xdr:col>
      <xdr:colOff>9525</xdr:colOff>
      <xdr:row>368</xdr:row>
      <xdr:rowOff>57150</xdr:rowOff>
    </xdr:to>
    <xdr:sp macro="" textlink="">
      <xdr:nvSpPr>
        <xdr:cNvPr id="369"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369</xdr:row>
      <xdr:rowOff>47625</xdr:rowOff>
    </xdr:from>
    <xdr:to>
      <xdr:col>0</xdr:col>
      <xdr:colOff>9525</xdr:colOff>
      <xdr:row>369</xdr:row>
      <xdr:rowOff>57150</xdr:rowOff>
    </xdr:to>
    <xdr:sp macro="" textlink="">
      <xdr:nvSpPr>
        <xdr:cNvPr id="370"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370</xdr:row>
      <xdr:rowOff>47625</xdr:rowOff>
    </xdr:from>
    <xdr:to>
      <xdr:col>0</xdr:col>
      <xdr:colOff>9525</xdr:colOff>
      <xdr:row>370</xdr:row>
      <xdr:rowOff>57150</xdr:rowOff>
    </xdr:to>
    <xdr:sp macro="" textlink="">
      <xdr:nvSpPr>
        <xdr:cNvPr id="371"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371</xdr:row>
      <xdr:rowOff>47625</xdr:rowOff>
    </xdr:from>
    <xdr:to>
      <xdr:col>0</xdr:col>
      <xdr:colOff>9525</xdr:colOff>
      <xdr:row>371</xdr:row>
      <xdr:rowOff>57150</xdr:rowOff>
    </xdr:to>
    <xdr:sp macro="" textlink="">
      <xdr:nvSpPr>
        <xdr:cNvPr id="372"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372</xdr:row>
      <xdr:rowOff>47625</xdr:rowOff>
    </xdr:from>
    <xdr:to>
      <xdr:col>0</xdr:col>
      <xdr:colOff>9525</xdr:colOff>
      <xdr:row>372</xdr:row>
      <xdr:rowOff>57150</xdr:rowOff>
    </xdr:to>
    <xdr:sp macro="" textlink="">
      <xdr:nvSpPr>
        <xdr:cNvPr id="373"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373</xdr:row>
      <xdr:rowOff>47625</xdr:rowOff>
    </xdr:from>
    <xdr:to>
      <xdr:col>0</xdr:col>
      <xdr:colOff>9525</xdr:colOff>
      <xdr:row>373</xdr:row>
      <xdr:rowOff>57150</xdr:rowOff>
    </xdr:to>
    <xdr:sp macro="" textlink="">
      <xdr:nvSpPr>
        <xdr:cNvPr id="374"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374</xdr:row>
      <xdr:rowOff>47625</xdr:rowOff>
    </xdr:from>
    <xdr:to>
      <xdr:col>0</xdr:col>
      <xdr:colOff>9525</xdr:colOff>
      <xdr:row>374</xdr:row>
      <xdr:rowOff>57150</xdr:rowOff>
    </xdr:to>
    <xdr:sp macro="" textlink="">
      <xdr:nvSpPr>
        <xdr:cNvPr id="375"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375</xdr:row>
      <xdr:rowOff>47625</xdr:rowOff>
    </xdr:from>
    <xdr:to>
      <xdr:col>0</xdr:col>
      <xdr:colOff>9525</xdr:colOff>
      <xdr:row>375</xdr:row>
      <xdr:rowOff>57150</xdr:rowOff>
    </xdr:to>
    <xdr:sp macro="" textlink="">
      <xdr:nvSpPr>
        <xdr:cNvPr id="376"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376</xdr:row>
      <xdr:rowOff>47625</xdr:rowOff>
    </xdr:from>
    <xdr:to>
      <xdr:col>0</xdr:col>
      <xdr:colOff>9525</xdr:colOff>
      <xdr:row>376</xdr:row>
      <xdr:rowOff>57150</xdr:rowOff>
    </xdr:to>
    <xdr:sp macro="" textlink="">
      <xdr:nvSpPr>
        <xdr:cNvPr id="377"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377</xdr:row>
      <xdr:rowOff>47625</xdr:rowOff>
    </xdr:from>
    <xdr:to>
      <xdr:col>0</xdr:col>
      <xdr:colOff>9525</xdr:colOff>
      <xdr:row>377</xdr:row>
      <xdr:rowOff>57150</xdr:rowOff>
    </xdr:to>
    <xdr:sp macro="" textlink="">
      <xdr:nvSpPr>
        <xdr:cNvPr id="378"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378</xdr:row>
      <xdr:rowOff>47625</xdr:rowOff>
    </xdr:from>
    <xdr:to>
      <xdr:col>0</xdr:col>
      <xdr:colOff>9525</xdr:colOff>
      <xdr:row>378</xdr:row>
      <xdr:rowOff>57150</xdr:rowOff>
    </xdr:to>
    <xdr:sp macro="" textlink="">
      <xdr:nvSpPr>
        <xdr:cNvPr id="379"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379</xdr:row>
      <xdr:rowOff>47625</xdr:rowOff>
    </xdr:from>
    <xdr:to>
      <xdr:col>0</xdr:col>
      <xdr:colOff>9525</xdr:colOff>
      <xdr:row>379</xdr:row>
      <xdr:rowOff>57150</xdr:rowOff>
    </xdr:to>
    <xdr:sp macro="" textlink="">
      <xdr:nvSpPr>
        <xdr:cNvPr id="380"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380</xdr:row>
      <xdr:rowOff>47625</xdr:rowOff>
    </xdr:from>
    <xdr:to>
      <xdr:col>0</xdr:col>
      <xdr:colOff>9525</xdr:colOff>
      <xdr:row>380</xdr:row>
      <xdr:rowOff>57150</xdr:rowOff>
    </xdr:to>
    <xdr:sp macro="" textlink="">
      <xdr:nvSpPr>
        <xdr:cNvPr id="381"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381</xdr:row>
      <xdr:rowOff>47625</xdr:rowOff>
    </xdr:from>
    <xdr:to>
      <xdr:col>0</xdr:col>
      <xdr:colOff>9525</xdr:colOff>
      <xdr:row>381</xdr:row>
      <xdr:rowOff>57150</xdr:rowOff>
    </xdr:to>
    <xdr:sp macro="" textlink="">
      <xdr:nvSpPr>
        <xdr:cNvPr id="382"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382</xdr:row>
      <xdr:rowOff>47625</xdr:rowOff>
    </xdr:from>
    <xdr:to>
      <xdr:col>0</xdr:col>
      <xdr:colOff>9525</xdr:colOff>
      <xdr:row>382</xdr:row>
      <xdr:rowOff>57150</xdr:rowOff>
    </xdr:to>
    <xdr:sp macro="" textlink="">
      <xdr:nvSpPr>
        <xdr:cNvPr id="383"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383</xdr:row>
      <xdr:rowOff>47625</xdr:rowOff>
    </xdr:from>
    <xdr:to>
      <xdr:col>0</xdr:col>
      <xdr:colOff>9525</xdr:colOff>
      <xdr:row>383</xdr:row>
      <xdr:rowOff>57150</xdr:rowOff>
    </xdr:to>
    <xdr:sp macro="" textlink="">
      <xdr:nvSpPr>
        <xdr:cNvPr id="384"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384</xdr:row>
      <xdr:rowOff>47625</xdr:rowOff>
    </xdr:from>
    <xdr:to>
      <xdr:col>0</xdr:col>
      <xdr:colOff>9525</xdr:colOff>
      <xdr:row>384</xdr:row>
      <xdr:rowOff>57150</xdr:rowOff>
    </xdr:to>
    <xdr:sp macro="" textlink="">
      <xdr:nvSpPr>
        <xdr:cNvPr id="385"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385</xdr:row>
      <xdr:rowOff>47625</xdr:rowOff>
    </xdr:from>
    <xdr:to>
      <xdr:col>0</xdr:col>
      <xdr:colOff>9525</xdr:colOff>
      <xdr:row>385</xdr:row>
      <xdr:rowOff>57150</xdr:rowOff>
    </xdr:to>
    <xdr:sp macro="" textlink="">
      <xdr:nvSpPr>
        <xdr:cNvPr id="386"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386</xdr:row>
      <xdr:rowOff>47625</xdr:rowOff>
    </xdr:from>
    <xdr:to>
      <xdr:col>0</xdr:col>
      <xdr:colOff>9525</xdr:colOff>
      <xdr:row>386</xdr:row>
      <xdr:rowOff>57150</xdr:rowOff>
    </xdr:to>
    <xdr:sp macro="" textlink="">
      <xdr:nvSpPr>
        <xdr:cNvPr id="387"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387</xdr:row>
      <xdr:rowOff>47625</xdr:rowOff>
    </xdr:from>
    <xdr:to>
      <xdr:col>0</xdr:col>
      <xdr:colOff>9525</xdr:colOff>
      <xdr:row>387</xdr:row>
      <xdr:rowOff>57150</xdr:rowOff>
    </xdr:to>
    <xdr:sp macro="" textlink="">
      <xdr:nvSpPr>
        <xdr:cNvPr id="388"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388</xdr:row>
      <xdr:rowOff>47625</xdr:rowOff>
    </xdr:from>
    <xdr:to>
      <xdr:col>0</xdr:col>
      <xdr:colOff>9525</xdr:colOff>
      <xdr:row>388</xdr:row>
      <xdr:rowOff>57150</xdr:rowOff>
    </xdr:to>
    <xdr:sp macro="" textlink="">
      <xdr:nvSpPr>
        <xdr:cNvPr id="389"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389</xdr:row>
      <xdr:rowOff>47625</xdr:rowOff>
    </xdr:from>
    <xdr:to>
      <xdr:col>0</xdr:col>
      <xdr:colOff>9525</xdr:colOff>
      <xdr:row>389</xdr:row>
      <xdr:rowOff>57150</xdr:rowOff>
    </xdr:to>
    <xdr:sp macro="" textlink="">
      <xdr:nvSpPr>
        <xdr:cNvPr id="390"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390</xdr:row>
      <xdr:rowOff>47625</xdr:rowOff>
    </xdr:from>
    <xdr:to>
      <xdr:col>0</xdr:col>
      <xdr:colOff>9525</xdr:colOff>
      <xdr:row>390</xdr:row>
      <xdr:rowOff>57150</xdr:rowOff>
    </xdr:to>
    <xdr:sp macro="" textlink="">
      <xdr:nvSpPr>
        <xdr:cNvPr id="391"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391</xdr:row>
      <xdr:rowOff>47625</xdr:rowOff>
    </xdr:from>
    <xdr:to>
      <xdr:col>0</xdr:col>
      <xdr:colOff>9525</xdr:colOff>
      <xdr:row>391</xdr:row>
      <xdr:rowOff>57150</xdr:rowOff>
    </xdr:to>
    <xdr:sp macro="" textlink="">
      <xdr:nvSpPr>
        <xdr:cNvPr id="392"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392</xdr:row>
      <xdr:rowOff>47625</xdr:rowOff>
    </xdr:from>
    <xdr:to>
      <xdr:col>0</xdr:col>
      <xdr:colOff>9525</xdr:colOff>
      <xdr:row>392</xdr:row>
      <xdr:rowOff>57150</xdr:rowOff>
    </xdr:to>
    <xdr:sp macro="" textlink="">
      <xdr:nvSpPr>
        <xdr:cNvPr id="393"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393</xdr:row>
      <xdr:rowOff>47625</xdr:rowOff>
    </xdr:from>
    <xdr:to>
      <xdr:col>0</xdr:col>
      <xdr:colOff>9525</xdr:colOff>
      <xdr:row>393</xdr:row>
      <xdr:rowOff>57150</xdr:rowOff>
    </xdr:to>
    <xdr:sp macro="" textlink="">
      <xdr:nvSpPr>
        <xdr:cNvPr id="394"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394</xdr:row>
      <xdr:rowOff>47625</xdr:rowOff>
    </xdr:from>
    <xdr:to>
      <xdr:col>0</xdr:col>
      <xdr:colOff>9525</xdr:colOff>
      <xdr:row>394</xdr:row>
      <xdr:rowOff>57150</xdr:rowOff>
    </xdr:to>
    <xdr:sp macro="" textlink="">
      <xdr:nvSpPr>
        <xdr:cNvPr id="395"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395</xdr:row>
      <xdr:rowOff>47625</xdr:rowOff>
    </xdr:from>
    <xdr:to>
      <xdr:col>0</xdr:col>
      <xdr:colOff>9525</xdr:colOff>
      <xdr:row>395</xdr:row>
      <xdr:rowOff>57150</xdr:rowOff>
    </xdr:to>
    <xdr:sp macro="" textlink="">
      <xdr:nvSpPr>
        <xdr:cNvPr id="396"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396</xdr:row>
      <xdr:rowOff>47625</xdr:rowOff>
    </xdr:from>
    <xdr:to>
      <xdr:col>0</xdr:col>
      <xdr:colOff>9525</xdr:colOff>
      <xdr:row>396</xdr:row>
      <xdr:rowOff>57150</xdr:rowOff>
    </xdr:to>
    <xdr:sp macro="" textlink="">
      <xdr:nvSpPr>
        <xdr:cNvPr id="397"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397</xdr:row>
      <xdr:rowOff>47625</xdr:rowOff>
    </xdr:from>
    <xdr:to>
      <xdr:col>0</xdr:col>
      <xdr:colOff>9525</xdr:colOff>
      <xdr:row>397</xdr:row>
      <xdr:rowOff>57150</xdr:rowOff>
    </xdr:to>
    <xdr:sp macro="" textlink="">
      <xdr:nvSpPr>
        <xdr:cNvPr id="398"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398</xdr:row>
      <xdr:rowOff>47625</xdr:rowOff>
    </xdr:from>
    <xdr:to>
      <xdr:col>0</xdr:col>
      <xdr:colOff>9525</xdr:colOff>
      <xdr:row>398</xdr:row>
      <xdr:rowOff>57150</xdr:rowOff>
    </xdr:to>
    <xdr:sp macro="" textlink="">
      <xdr:nvSpPr>
        <xdr:cNvPr id="399"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399</xdr:row>
      <xdr:rowOff>47625</xdr:rowOff>
    </xdr:from>
    <xdr:to>
      <xdr:col>0</xdr:col>
      <xdr:colOff>9525</xdr:colOff>
      <xdr:row>399</xdr:row>
      <xdr:rowOff>57150</xdr:rowOff>
    </xdr:to>
    <xdr:sp macro="" textlink="">
      <xdr:nvSpPr>
        <xdr:cNvPr id="400"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400</xdr:row>
      <xdr:rowOff>47625</xdr:rowOff>
    </xdr:from>
    <xdr:to>
      <xdr:col>0</xdr:col>
      <xdr:colOff>9525</xdr:colOff>
      <xdr:row>400</xdr:row>
      <xdr:rowOff>57150</xdr:rowOff>
    </xdr:to>
    <xdr:sp macro="" textlink="">
      <xdr:nvSpPr>
        <xdr:cNvPr id="401"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401</xdr:row>
      <xdr:rowOff>47625</xdr:rowOff>
    </xdr:from>
    <xdr:to>
      <xdr:col>0</xdr:col>
      <xdr:colOff>9525</xdr:colOff>
      <xdr:row>401</xdr:row>
      <xdr:rowOff>57150</xdr:rowOff>
    </xdr:to>
    <xdr:sp macro="" textlink="">
      <xdr:nvSpPr>
        <xdr:cNvPr id="402"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402</xdr:row>
      <xdr:rowOff>47625</xdr:rowOff>
    </xdr:from>
    <xdr:to>
      <xdr:col>0</xdr:col>
      <xdr:colOff>9525</xdr:colOff>
      <xdr:row>402</xdr:row>
      <xdr:rowOff>57150</xdr:rowOff>
    </xdr:to>
    <xdr:sp macro="" textlink="">
      <xdr:nvSpPr>
        <xdr:cNvPr id="403"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403</xdr:row>
      <xdr:rowOff>47625</xdr:rowOff>
    </xdr:from>
    <xdr:to>
      <xdr:col>0</xdr:col>
      <xdr:colOff>9525</xdr:colOff>
      <xdr:row>403</xdr:row>
      <xdr:rowOff>57150</xdr:rowOff>
    </xdr:to>
    <xdr:sp macro="" textlink="">
      <xdr:nvSpPr>
        <xdr:cNvPr id="404"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404</xdr:row>
      <xdr:rowOff>47625</xdr:rowOff>
    </xdr:from>
    <xdr:to>
      <xdr:col>0</xdr:col>
      <xdr:colOff>9525</xdr:colOff>
      <xdr:row>404</xdr:row>
      <xdr:rowOff>57150</xdr:rowOff>
    </xdr:to>
    <xdr:sp macro="" textlink="">
      <xdr:nvSpPr>
        <xdr:cNvPr id="405"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405</xdr:row>
      <xdr:rowOff>47625</xdr:rowOff>
    </xdr:from>
    <xdr:to>
      <xdr:col>0</xdr:col>
      <xdr:colOff>9525</xdr:colOff>
      <xdr:row>405</xdr:row>
      <xdr:rowOff>57150</xdr:rowOff>
    </xdr:to>
    <xdr:sp macro="" textlink="">
      <xdr:nvSpPr>
        <xdr:cNvPr id="406"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406</xdr:row>
      <xdr:rowOff>47625</xdr:rowOff>
    </xdr:from>
    <xdr:to>
      <xdr:col>0</xdr:col>
      <xdr:colOff>9525</xdr:colOff>
      <xdr:row>406</xdr:row>
      <xdr:rowOff>57150</xdr:rowOff>
    </xdr:to>
    <xdr:sp macro="" textlink="">
      <xdr:nvSpPr>
        <xdr:cNvPr id="407"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407</xdr:row>
      <xdr:rowOff>47625</xdr:rowOff>
    </xdr:from>
    <xdr:to>
      <xdr:col>0</xdr:col>
      <xdr:colOff>9525</xdr:colOff>
      <xdr:row>407</xdr:row>
      <xdr:rowOff>57150</xdr:rowOff>
    </xdr:to>
    <xdr:sp macro="" textlink="">
      <xdr:nvSpPr>
        <xdr:cNvPr id="408"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408</xdr:row>
      <xdr:rowOff>47625</xdr:rowOff>
    </xdr:from>
    <xdr:to>
      <xdr:col>0</xdr:col>
      <xdr:colOff>9525</xdr:colOff>
      <xdr:row>408</xdr:row>
      <xdr:rowOff>57150</xdr:rowOff>
    </xdr:to>
    <xdr:sp macro="" textlink="">
      <xdr:nvSpPr>
        <xdr:cNvPr id="409"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409</xdr:row>
      <xdr:rowOff>47625</xdr:rowOff>
    </xdr:from>
    <xdr:to>
      <xdr:col>0</xdr:col>
      <xdr:colOff>9525</xdr:colOff>
      <xdr:row>409</xdr:row>
      <xdr:rowOff>57150</xdr:rowOff>
    </xdr:to>
    <xdr:sp macro="" textlink="">
      <xdr:nvSpPr>
        <xdr:cNvPr id="410"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410</xdr:row>
      <xdr:rowOff>47625</xdr:rowOff>
    </xdr:from>
    <xdr:to>
      <xdr:col>0</xdr:col>
      <xdr:colOff>9525</xdr:colOff>
      <xdr:row>410</xdr:row>
      <xdr:rowOff>57150</xdr:rowOff>
    </xdr:to>
    <xdr:sp macro="" textlink="">
      <xdr:nvSpPr>
        <xdr:cNvPr id="411"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411</xdr:row>
      <xdr:rowOff>47625</xdr:rowOff>
    </xdr:from>
    <xdr:to>
      <xdr:col>0</xdr:col>
      <xdr:colOff>9525</xdr:colOff>
      <xdr:row>411</xdr:row>
      <xdr:rowOff>57150</xdr:rowOff>
    </xdr:to>
    <xdr:sp macro="" textlink="">
      <xdr:nvSpPr>
        <xdr:cNvPr id="412"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412</xdr:row>
      <xdr:rowOff>47625</xdr:rowOff>
    </xdr:from>
    <xdr:to>
      <xdr:col>0</xdr:col>
      <xdr:colOff>9525</xdr:colOff>
      <xdr:row>412</xdr:row>
      <xdr:rowOff>57150</xdr:rowOff>
    </xdr:to>
    <xdr:sp macro="" textlink="">
      <xdr:nvSpPr>
        <xdr:cNvPr id="413"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413</xdr:row>
      <xdr:rowOff>47625</xdr:rowOff>
    </xdr:from>
    <xdr:to>
      <xdr:col>0</xdr:col>
      <xdr:colOff>9525</xdr:colOff>
      <xdr:row>413</xdr:row>
      <xdr:rowOff>57150</xdr:rowOff>
    </xdr:to>
    <xdr:sp macro="" textlink="">
      <xdr:nvSpPr>
        <xdr:cNvPr id="414"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414</xdr:row>
      <xdr:rowOff>47625</xdr:rowOff>
    </xdr:from>
    <xdr:to>
      <xdr:col>0</xdr:col>
      <xdr:colOff>9525</xdr:colOff>
      <xdr:row>414</xdr:row>
      <xdr:rowOff>57150</xdr:rowOff>
    </xdr:to>
    <xdr:sp macro="" textlink="">
      <xdr:nvSpPr>
        <xdr:cNvPr id="415"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415</xdr:row>
      <xdr:rowOff>47625</xdr:rowOff>
    </xdr:from>
    <xdr:to>
      <xdr:col>0</xdr:col>
      <xdr:colOff>9525</xdr:colOff>
      <xdr:row>415</xdr:row>
      <xdr:rowOff>57150</xdr:rowOff>
    </xdr:to>
    <xdr:sp macro="" textlink="">
      <xdr:nvSpPr>
        <xdr:cNvPr id="416"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416</xdr:row>
      <xdr:rowOff>47625</xdr:rowOff>
    </xdr:from>
    <xdr:to>
      <xdr:col>0</xdr:col>
      <xdr:colOff>9525</xdr:colOff>
      <xdr:row>416</xdr:row>
      <xdr:rowOff>57150</xdr:rowOff>
    </xdr:to>
    <xdr:sp macro="" textlink="">
      <xdr:nvSpPr>
        <xdr:cNvPr id="417"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417</xdr:row>
      <xdr:rowOff>47625</xdr:rowOff>
    </xdr:from>
    <xdr:to>
      <xdr:col>0</xdr:col>
      <xdr:colOff>9525</xdr:colOff>
      <xdr:row>417</xdr:row>
      <xdr:rowOff>57150</xdr:rowOff>
    </xdr:to>
    <xdr:sp macro="" textlink="">
      <xdr:nvSpPr>
        <xdr:cNvPr id="418"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418</xdr:row>
      <xdr:rowOff>47625</xdr:rowOff>
    </xdr:from>
    <xdr:to>
      <xdr:col>0</xdr:col>
      <xdr:colOff>9525</xdr:colOff>
      <xdr:row>418</xdr:row>
      <xdr:rowOff>57150</xdr:rowOff>
    </xdr:to>
    <xdr:sp macro="" textlink="">
      <xdr:nvSpPr>
        <xdr:cNvPr id="419"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419</xdr:row>
      <xdr:rowOff>47625</xdr:rowOff>
    </xdr:from>
    <xdr:to>
      <xdr:col>0</xdr:col>
      <xdr:colOff>9525</xdr:colOff>
      <xdr:row>419</xdr:row>
      <xdr:rowOff>57150</xdr:rowOff>
    </xdr:to>
    <xdr:sp macro="" textlink="">
      <xdr:nvSpPr>
        <xdr:cNvPr id="420"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420</xdr:row>
      <xdr:rowOff>47625</xdr:rowOff>
    </xdr:from>
    <xdr:to>
      <xdr:col>0</xdr:col>
      <xdr:colOff>9525</xdr:colOff>
      <xdr:row>420</xdr:row>
      <xdr:rowOff>57150</xdr:rowOff>
    </xdr:to>
    <xdr:sp macro="" textlink="">
      <xdr:nvSpPr>
        <xdr:cNvPr id="421"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421</xdr:row>
      <xdr:rowOff>47625</xdr:rowOff>
    </xdr:from>
    <xdr:to>
      <xdr:col>0</xdr:col>
      <xdr:colOff>9525</xdr:colOff>
      <xdr:row>421</xdr:row>
      <xdr:rowOff>57150</xdr:rowOff>
    </xdr:to>
    <xdr:sp macro="" textlink="">
      <xdr:nvSpPr>
        <xdr:cNvPr id="422"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422</xdr:row>
      <xdr:rowOff>47625</xdr:rowOff>
    </xdr:from>
    <xdr:to>
      <xdr:col>0</xdr:col>
      <xdr:colOff>9525</xdr:colOff>
      <xdr:row>422</xdr:row>
      <xdr:rowOff>57150</xdr:rowOff>
    </xdr:to>
    <xdr:sp macro="" textlink="">
      <xdr:nvSpPr>
        <xdr:cNvPr id="423"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423</xdr:row>
      <xdr:rowOff>47625</xdr:rowOff>
    </xdr:from>
    <xdr:to>
      <xdr:col>0</xdr:col>
      <xdr:colOff>9525</xdr:colOff>
      <xdr:row>423</xdr:row>
      <xdr:rowOff>57150</xdr:rowOff>
    </xdr:to>
    <xdr:sp macro="" textlink="">
      <xdr:nvSpPr>
        <xdr:cNvPr id="424"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424</xdr:row>
      <xdr:rowOff>47625</xdr:rowOff>
    </xdr:from>
    <xdr:to>
      <xdr:col>0</xdr:col>
      <xdr:colOff>9525</xdr:colOff>
      <xdr:row>424</xdr:row>
      <xdr:rowOff>57150</xdr:rowOff>
    </xdr:to>
    <xdr:sp macro="" textlink="">
      <xdr:nvSpPr>
        <xdr:cNvPr id="425" name="Rectangle 408"/>
        <xdr:cNvSpPr>
          <a:spLocks noChangeArrowheads="1"/>
        </xdr:cNvSpPr>
      </xdr:nvSpPr>
      <xdr:spPr bwMode="auto">
        <a:xfrm>
          <a:off x="0" y="98864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425</xdr:row>
      <xdr:rowOff>47625</xdr:rowOff>
    </xdr:from>
    <xdr:to>
      <xdr:col>0</xdr:col>
      <xdr:colOff>9525</xdr:colOff>
      <xdr:row>425</xdr:row>
      <xdr:rowOff>57150</xdr:rowOff>
    </xdr:to>
    <xdr:sp macro="" textlink="">
      <xdr:nvSpPr>
        <xdr:cNvPr id="426" name="Rectangle 408"/>
        <xdr:cNvSpPr>
          <a:spLocks noChangeArrowheads="1"/>
        </xdr:cNvSpPr>
      </xdr:nvSpPr>
      <xdr:spPr bwMode="auto">
        <a:xfrm>
          <a:off x="0" y="9902295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426</xdr:row>
      <xdr:rowOff>47625</xdr:rowOff>
    </xdr:from>
    <xdr:to>
      <xdr:col>0</xdr:col>
      <xdr:colOff>9525</xdr:colOff>
      <xdr:row>426</xdr:row>
      <xdr:rowOff>57150</xdr:rowOff>
    </xdr:to>
    <xdr:sp macro="" textlink="">
      <xdr:nvSpPr>
        <xdr:cNvPr id="427" name="Rectangle 408"/>
        <xdr:cNvSpPr>
          <a:spLocks noChangeArrowheads="1"/>
        </xdr:cNvSpPr>
      </xdr:nvSpPr>
      <xdr:spPr bwMode="auto">
        <a:xfrm>
          <a:off x="0" y="112961208"/>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427</xdr:row>
      <xdr:rowOff>47625</xdr:rowOff>
    </xdr:from>
    <xdr:to>
      <xdr:col>0</xdr:col>
      <xdr:colOff>9525</xdr:colOff>
      <xdr:row>427</xdr:row>
      <xdr:rowOff>57150</xdr:rowOff>
    </xdr:to>
    <xdr:sp macro="" textlink="">
      <xdr:nvSpPr>
        <xdr:cNvPr id="516" name="Rectangle 408"/>
        <xdr:cNvSpPr>
          <a:spLocks noChangeArrowheads="1"/>
        </xdr:cNvSpPr>
      </xdr:nvSpPr>
      <xdr:spPr bwMode="auto">
        <a:xfrm>
          <a:off x="0" y="1378002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428</xdr:row>
      <xdr:rowOff>47625</xdr:rowOff>
    </xdr:from>
    <xdr:to>
      <xdr:col>0</xdr:col>
      <xdr:colOff>9525</xdr:colOff>
      <xdr:row>428</xdr:row>
      <xdr:rowOff>57150</xdr:rowOff>
    </xdr:to>
    <xdr:sp macro="" textlink="">
      <xdr:nvSpPr>
        <xdr:cNvPr id="517" name="Rectangle 408"/>
        <xdr:cNvSpPr>
          <a:spLocks noChangeArrowheads="1"/>
        </xdr:cNvSpPr>
      </xdr:nvSpPr>
      <xdr:spPr bwMode="auto">
        <a:xfrm>
          <a:off x="0" y="13795904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429</xdr:row>
      <xdr:rowOff>47625</xdr:rowOff>
    </xdr:from>
    <xdr:to>
      <xdr:col>0</xdr:col>
      <xdr:colOff>9525</xdr:colOff>
      <xdr:row>429</xdr:row>
      <xdr:rowOff>57150</xdr:rowOff>
    </xdr:to>
    <xdr:sp macro="" textlink="">
      <xdr:nvSpPr>
        <xdr:cNvPr id="518" name="Rectangle 408"/>
        <xdr:cNvSpPr>
          <a:spLocks noChangeArrowheads="1"/>
        </xdr:cNvSpPr>
      </xdr:nvSpPr>
      <xdr:spPr bwMode="auto">
        <a:xfrm>
          <a:off x="0" y="138117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430</xdr:row>
      <xdr:rowOff>47625</xdr:rowOff>
    </xdr:from>
    <xdr:to>
      <xdr:col>0</xdr:col>
      <xdr:colOff>9525</xdr:colOff>
      <xdr:row>430</xdr:row>
      <xdr:rowOff>57150</xdr:rowOff>
    </xdr:to>
    <xdr:sp macro="" textlink="">
      <xdr:nvSpPr>
        <xdr:cNvPr id="519" name="Rectangle 408"/>
        <xdr:cNvSpPr>
          <a:spLocks noChangeArrowheads="1"/>
        </xdr:cNvSpPr>
      </xdr:nvSpPr>
      <xdr:spPr bwMode="auto">
        <a:xfrm>
          <a:off x="0" y="138117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431</xdr:row>
      <xdr:rowOff>47625</xdr:rowOff>
    </xdr:from>
    <xdr:to>
      <xdr:col>0</xdr:col>
      <xdr:colOff>9525</xdr:colOff>
      <xdr:row>431</xdr:row>
      <xdr:rowOff>57150</xdr:rowOff>
    </xdr:to>
    <xdr:sp macro="" textlink="">
      <xdr:nvSpPr>
        <xdr:cNvPr id="520" name="Rectangle 408"/>
        <xdr:cNvSpPr>
          <a:spLocks noChangeArrowheads="1"/>
        </xdr:cNvSpPr>
      </xdr:nvSpPr>
      <xdr:spPr bwMode="auto">
        <a:xfrm>
          <a:off x="0" y="13827654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432</xdr:row>
      <xdr:rowOff>47625</xdr:rowOff>
    </xdr:from>
    <xdr:to>
      <xdr:col>0</xdr:col>
      <xdr:colOff>9525</xdr:colOff>
      <xdr:row>432</xdr:row>
      <xdr:rowOff>57150</xdr:rowOff>
    </xdr:to>
    <xdr:sp macro="" textlink="">
      <xdr:nvSpPr>
        <xdr:cNvPr id="521" name="Rectangle 408"/>
        <xdr:cNvSpPr>
          <a:spLocks noChangeArrowheads="1"/>
        </xdr:cNvSpPr>
      </xdr:nvSpPr>
      <xdr:spPr bwMode="auto">
        <a:xfrm>
          <a:off x="0" y="138117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433</xdr:row>
      <xdr:rowOff>47625</xdr:rowOff>
    </xdr:from>
    <xdr:to>
      <xdr:col>0</xdr:col>
      <xdr:colOff>9525</xdr:colOff>
      <xdr:row>433</xdr:row>
      <xdr:rowOff>57150</xdr:rowOff>
    </xdr:to>
    <xdr:sp macro="" textlink="">
      <xdr:nvSpPr>
        <xdr:cNvPr id="522" name="Rectangle 408"/>
        <xdr:cNvSpPr>
          <a:spLocks noChangeArrowheads="1"/>
        </xdr:cNvSpPr>
      </xdr:nvSpPr>
      <xdr:spPr bwMode="auto">
        <a:xfrm>
          <a:off x="0" y="13827654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434</xdr:row>
      <xdr:rowOff>47625</xdr:rowOff>
    </xdr:from>
    <xdr:to>
      <xdr:col>0</xdr:col>
      <xdr:colOff>9525</xdr:colOff>
      <xdr:row>434</xdr:row>
      <xdr:rowOff>57150</xdr:rowOff>
    </xdr:to>
    <xdr:sp macro="" textlink="">
      <xdr:nvSpPr>
        <xdr:cNvPr id="523" name="Rectangle 408"/>
        <xdr:cNvSpPr>
          <a:spLocks noChangeArrowheads="1"/>
        </xdr:cNvSpPr>
      </xdr:nvSpPr>
      <xdr:spPr bwMode="auto">
        <a:xfrm>
          <a:off x="0" y="138117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435</xdr:row>
      <xdr:rowOff>47625</xdr:rowOff>
    </xdr:from>
    <xdr:to>
      <xdr:col>0</xdr:col>
      <xdr:colOff>9525</xdr:colOff>
      <xdr:row>435</xdr:row>
      <xdr:rowOff>57150</xdr:rowOff>
    </xdr:to>
    <xdr:sp macro="" textlink="">
      <xdr:nvSpPr>
        <xdr:cNvPr id="524" name="Rectangle 408"/>
        <xdr:cNvSpPr>
          <a:spLocks noChangeArrowheads="1"/>
        </xdr:cNvSpPr>
      </xdr:nvSpPr>
      <xdr:spPr bwMode="auto">
        <a:xfrm>
          <a:off x="0" y="13827654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436</xdr:row>
      <xdr:rowOff>47625</xdr:rowOff>
    </xdr:from>
    <xdr:to>
      <xdr:col>0</xdr:col>
      <xdr:colOff>9525</xdr:colOff>
      <xdr:row>436</xdr:row>
      <xdr:rowOff>57150</xdr:rowOff>
    </xdr:to>
    <xdr:sp macro="" textlink="">
      <xdr:nvSpPr>
        <xdr:cNvPr id="525" name="Rectangle 408"/>
        <xdr:cNvSpPr>
          <a:spLocks noChangeArrowheads="1"/>
        </xdr:cNvSpPr>
      </xdr:nvSpPr>
      <xdr:spPr bwMode="auto">
        <a:xfrm>
          <a:off x="0" y="138117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437</xdr:row>
      <xdr:rowOff>47625</xdr:rowOff>
    </xdr:from>
    <xdr:to>
      <xdr:col>0</xdr:col>
      <xdr:colOff>9525</xdr:colOff>
      <xdr:row>437</xdr:row>
      <xdr:rowOff>57150</xdr:rowOff>
    </xdr:to>
    <xdr:sp macro="" textlink="">
      <xdr:nvSpPr>
        <xdr:cNvPr id="526" name="Rectangle 408"/>
        <xdr:cNvSpPr>
          <a:spLocks noChangeArrowheads="1"/>
        </xdr:cNvSpPr>
      </xdr:nvSpPr>
      <xdr:spPr bwMode="auto">
        <a:xfrm>
          <a:off x="0" y="13827654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438</xdr:row>
      <xdr:rowOff>47625</xdr:rowOff>
    </xdr:from>
    <xdr:to>
      <xdr:col>0</xdr:col>
      <xdr:colOff>9525</xdr:colOff>
      <xdr:row>438</xdr:row>
      <xdr:rowOff>57150</xdr:rowOff>
    </xdr:to>
    <xdr:sp macro="" textlink="">
      <xdr:nvSpPr>
        <xdr:cNvPr id="527" name="Rectangle 408"/>
        <xdr:cNvSpPr>
          <a:spLocks noChangeArrowheads="1"/>
        </xdr:cNvSpPr>
      </xdr:nvSpPr>
      <xdr:spPr bwMode="auto">
        <a:xfrm>
          <a:off x="0" y="138117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439</xdr:row>
      <xdr:rowOff>47625</xdr:rowOff>
    </xdr:from>
    <xdr:to>
      <xdr:col>0</xdr:col>
      <xdr:colOff>9525</xdr:colOff>
      <xdr:row>439</xdr:row>
      <xdr:rowOff>57150</xdr:rowOff>
    </xdr:to>
    <xdr:sp macro="" textlink="">
      <xdr:nvSpPr>
        <xdr:cNvPr id="528" name="Rectangle 408"/>
        <xdr:cNvSpPr>
          <a:spLocks noChangeArrowheads="1"/>
        </xdr:cNvSpPr>
      </xdr:nvSpPr>
      <xdr:spPr bwMode="auto">
        <a:xfrm>
          <a:off x="0" y="13827654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440</xdr:row>
      <xdr:rowOff>47625</xdr:rowOff>
    </xdr:from>
    <xdr:to>
      <xdr:col>0</xdr:col>
      <xdr:colOff>9525</xdr:colOff>
      <xdr:row>440</xdr:row>
      <xdr:rowOff>57150</xdr:rowOff>
    </xdr:to>
    <xdr:sp macro="" textlink="">
      <xdr:nvSpPr>
        <xdr:cNvPr id="529" name="Rectangle 408"/>
        <xdr:cNvSpPr>
          <a:spLocks noChangeArrowheads="1"/>
        </xdr:cNvSpPr>
      </xdr:nvSpPr>
      <xdr:spPr bwMode="auto">
        <a:xfrm>
          <a:off x="0" y="138117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441</xdr:row>
      <xdr:rowOff>47625</xdr:rowOff>
    </xdr:from>
    <xdr:to>
      <xdr:col>0</xdr:col>
      <xdr:colOff>9525</xdr:colOff>
      <xdr:row>441</xdr:row>
      <xdr:rowOff>57150</xdr:rowOff>
    </xdr:to>
    <xdr:sp macro="" textlink="">
      <xdr:nvSpPr>
        <xdr:cNvPr id="530" name="Rectangle 408"/>
        <xdr:cNvSpPr>
          <a:spLocks noChangeArrowheads="1"/>
        </xdr:cNvSpPr>
      </xdr:nvSpPr>
      <xdr:spPr bwMode="auto">
        <a:xfrm>
          <a:off x="0" y="13827654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442</xdr:row>
      <xdr:rowOff>47625</xdr:rowOff>
    </xdr:from>
    <xdr:to>
      <xdr:col>0</xdr:col>
      <xdr:colOff>9525</xdr:colOff>
      <xdr:row>442</xdr:row>
      <xdr:rowOff>57150</xdr:rowOff>
    </xdr:to>
    <xdr:sp macro="" textlink="">
      <xdr:nvSpPr>
        <xdr:cNvPr id="531" name="Rectangle 408"/>
        <xdr:cNvSpPr>
          <a:spLocks noChangeArrowheads="1"/>
        </xdr:cNvSpPr>
      </xdr:nvSpPr>
      <xdr:spPr bwMode="auto">
        <a:xfrm>
          <a:off x="0" y="13811779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443</xdr:row>
      <xdr:rowOff>47625</xdr:rowOff>
    </xdr:from>
    <xdr:to>
      <xdr:col>0</xdr:col>
      <xdr:colOff>9525</xdr:colOff>
      <xdr:row>443</xdr:row>
      <xdr:rowOff>57150</xdr:rowOff>
    </xdr:to>
    <xdr:sp macro="" textlink="">
      <xdr:nvSpPr>
        <xdr:cNvPr id="532" name="Rectangle 408"/>
        <xdr:cNvSpPr>
          <a:spLocks noChangeArrowheads="1"/>
        </xdr:cNvSpPr>
      </xdr:nvSpPr>
      <xdr:spPr bwMode="auto">
        <a:xfrm>
          <a:off x="0" y="138276542"/>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447</xdr:row>
      <xdr:rowOff>76200</xdr:rowOff>
    </xdr:from>
    <xdr:to>
      <xdr:col>0</xdr:col>
      <xdr:colOff>9525</xdr:colOff>
      <xdr:row>447</xdr:row>
      <xdr:rowOff>85725</xdr:rowOff>
    </xdr:to>
    <xdr:sp macro="" textlink="">
      <xdr:nvSpPr>
        <xdr:cNvPr id="533" name="Rectangle 357"/>
        <xdr:cNvSpPr>
          <a:spLocks noChangeArrowheads="1"/>
        </xdr:cNvSpPr>
      </xdr:nvSpPr>
      <xdr:spPr bwMode="auto">
        <a:xfrm>
          <a:off x="0" y="142527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447</xdr:row>
      <xdr:rowOff>76200</xdr:rowOff>
    </xdr:from>
    <xdr:to>
      <xdr:col>0</xdr:col>
      <xdr:colOff>542925</xdr:colOff>
      <xdr:row>447</xdr:row>
      <xdr:rowOff>85725</xdr:rowOff>
    </xdr:to>
    <xdr:sp macro="" textlink="">
      <xdr:nvSpPr>
        <xdr:cNvPr id="534" name="Rectangle 356"/>
        <xdr:cNvSpPr>
          <a:spLocks noChangeArrowheads="1"/>
        </xdr:cNvSpPr>
      </xdr:nvSpPr>
      <xdr:spPr bwMode="auto">
        <a:xfrm>
          <a:off x="533400" y="142527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448</xdr:row>
      <xdr:rowOff>76200</xdr:rowOff>
    </xdr:from>
    <xdr:to>
      <xdr:col>0</xdr:col>
      <xdr:colOff>9525</xdr:colOff>
      <xdr:row>448</xdr:row>
      <xdr:rowOff>85725</xdr:rowOff>
    </xdr:to>
    <xdr:sp macro="" textlink="">
      <xdr:nvSpPr>
        <xdr:cNvPr id="535" name="Rectangle 357"/>
        <xdr:cNvSpPr>
          <a:spLocks noChangeArrowheads="1"/>
        </xdr:cNvSpPr>
      </xdr:nvSpPr>
      <xdr:spPr bwMode="auto">
        <a:xfrm>
          <a:off x="0" y="142527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448</xdr:row>
      <xdr:rowOff>76200</xdr:rowOff>
    </xdr:from>
    <xdr:to>
      <xdr:col>0</xdr:col>
      <xdr:colOff>542925</xdr:colOff>
      <xdr:row>448</xdr:row>
      <xdr:rowOff>85725</xdr:rowOff>
    </xdr:to>
    <xdr:sp macro="" textlink="">
      <xdr:nvSpPr>
        <xdr:cNvPr id="536" name="Rectangle 356"/>
        <xdr:cNvSpPr>
          <a:spLocks noChangeArrowheads="1"/>
        </xdr:cNvSpPr>
      </xdr:nvSpPr>
      <xdr:spPr bwMode="auto">
        <a:xfrm>
          <a:off x="533400" y="142527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449</xdr:row>
      <xdr:rowOff>76200</xdr:rowOff>
    </xdr:from>
    <xdr:to>
      <xdr:col>0</xdr:col>
      <xdr:colOff>9525</xdr:colOff>
      <xdr:row>449</xdr:row>
      <xdr:rowOff>85725</xdr:rowOff>
    </xdr:to>
    <xdr:sp macro="" textlink="">
      <xdr:nvSpPr>
        <xdr:cNvPr id="537" name="Rectangle 357"/>
        <xdr:cNvSpPr>
          <a:spLocks noChangeArrowheads="1"/>
        </xdr:cNvSpPr>
      </xdr:nvSpPr>
      <xdr:spPr bwMode="auto">
        <a:xfrm>
          <a:off x="0" y="142686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449</xdr:row>
      <xdr:rowOff>76200</xdr:rowOff>
    </xdr:from>
    <xdr:to>
      <xdr:col>0</xdr:col>
      <xdr:colOff>542925</xdr:colOff>
      <xdr:row>449</xdr:row>
      <xdr:rowOff>85725</xdr:rowOff>
    </xdr:to>
    <xdr:sp macro="" textlink="">
      <xdr:nvSpPr>
        <xdr:cNvPr id="538" name="Rectangle 356"/>
        <xdr:cNvSpPr>
          <a:spLocks noChangeArrowheads="1"/>
        </xdr:cNvSpPr>
      </xdr:nvSpPr>
      <xdr:spPr bwMode="auto">
        <a:xfrm>
          <a:off x="533400" y="142686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450</xdr:row>
      <xdr:rowOff>76200</xdr:rowOff>
    </xdr:from>
    <xdr:to>
      <xdr:col>0</xdr:col>
      <xdr:colOff>9525</xdr:colOff>
      <xdr:row>450</xdr:row>
      <xdr:rowOff>85725</xdr:rowOff>
    </xdr:to>
    <xdr:sp macro="" textlink="">
      <xdr:nvSpPr>
        <xdr:cNvPr id="539" name="Rectangle 357"/>
        <xdr:cNvSpPr>
          <a:spLocks noChangeArrowheads="1"/>
        </xdr:cNvSpPr>
      </xdr:nvSpPr>
      <xdr:spPr bwMode="auto">
        <a:xfrm>
          <a:off x="0" y="143004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450</xdr:row>
      <xdr:rowOff>76200</xdr:rowOff>
    </xdr:from>
    <xdr:to>
      <xdr:col>0</xdr:col>
      <xdr:colOff>542925</xdr:colOff>
      <xdr:row>450</xdr:row>
      <xdr:rowOff>85725</xdr:rowOff>
    </xdr:to>
    <xdr:sp macro="" textlink="">
      <xdr:nvSpPr>
        <xdr:cNvPr id="540" name="Rectangle 356"/>
        <xdr:cNvSpPr>
          <a:spLocks noChangeArrowheads="1"/>
        </xdr:cNvSpPr>
      </xdr:nvSpPr>
      <xdr:spPr bwMode="auto">
        <a:xfrm>
          <a:off x="533400" y="143004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451</xdr:row>
      <xdr:rowOff>76200</xdr:rowOff>
    </xdr:from>
    <xdr:to>
      <xdr:col>0</xdr:col>
      <xdr:colOff>9525</xdr:colOff>
      <xdr:row>451</xdr:row>
      <xdr:rowOff>85725</xdr:rowOff>
    </xdr:to>
    <xdr:sp macro="" textlink="">
      <xdr:nvSpPr>
        <xdr:cNvPr id="615" name="Rectangle 357"/>
        <xdr:cNvSpPr>
          <a:spLocks noChangeArrowheads="1"/>
        </xdr:cNvSpPr>
      </xdr:nvSpPr>
      <xdr:spPr bwMode="auto">
        <a:xfrm>
          <a:off x="0" y="143480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451</xdr:row>
      <xdr:rowOff>76200</xdr:rowOff>
    </xdr:from>
    <xdr:to>
      <xdr:col>0</xdr:col>
      <xdr:colOff>542925</xdr:colOff>
      <xdr:row>451</xdr:row>
      <xdr:rowOff>85725</xdr:rowOff>
    </xdr:to>
    <xdr:sp macro="" textlink="">
      <xdr:nvSpPr>
        <xdr:cNvPr id="616" name="Rectangle 356"/>
        <xdr:cNvSpPr>
          <a:spLocks noChangeArrowheads="1"/>
        </xdr:cNvSpPr>
      </xdr:nvSpPr>
      <xdr:spPr bwMode="auto">
        <a:xfrm>
          <a:off x="533400" y="143480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452</xdr:row>
      <xdr:rowOff>76200</xdr:rowOff>
    </xdr:from>
    <xdr:to>
      <xdr:col>0</xdr:col>
      <xdr:colOff>9525</xdr:colOff>
      <xdr:row>452</xdr:row>
      <xdr:rowOff>85725</xdr:rowOff>
    </xdr:to>
    <xdr:sp macro="" textlink="">
      <xdr:nvSpPr>
        <xdr:cNvPr id="617" name="Rectangle 357"/>
        <xdr:cNvSpPr>
          <a:spLocks noChangeArrowheads="1"/>
        </xdr:cNvSpPr>
      </xdr:nvSpPr>
      <xdr:spPr bwMode="auto">
        <a:xfrm>
          <a:off x="0" y="143321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452</xdr:row>
      <xdr:rowOff>76200</xdr:rowOff>
    </xdr:from>
    <xdr:to>
      <xdr:col>0</xdr:col>
      <xdr:colOff>542925</xdr:colOff>
      <xdr:row>452</xdr:row>
      <xdr:rowOff>85725</xdr:rowOff>
    </xdr:to>
    <xdr:sp macro="" textlink="">
      <xdr:nvSpPr>
        <xdr:cNvPr id="618" name="Rectangle 356"/>
        <xdr:cNvSpPr>
          <a:spLocks noChangeArrowheads="1"/>
        </xdr:cNvSpPr>
      </xdr:nvSpPr>
      <xdr:spPr bwMode="auto">
        <a:xfrm>
          <a:off x="533400" y="143321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453</xdr:row>
      <xdr:rowOff>76200</xdr:rowOff>
    </xdr:from>
    <xdr:to>
      <xdr:col>0</xdr:col>
      <xdr:colOff>9525</xdr:colOff>
      <xdr:row>453</xdr:row>
      <xdr:rowOff>85725</xdr:rowOff>
    </xdr:to>
    <xdr:sp macro="" textlink="">
      <xdr:nvSpPr>
        <xdr:cNvPr id="619" name="Rectangle 357"/>
        <xdr:cNvSpPr>
          <a:spLocks noChangeArrowheads="1"/>
        </xdr:cNvSpPr>
      </xdr:nvSpPr>
      <xdr:spPr bwMode="auto">
        <a:xfrm>
          <a:off x="0" y="143480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453</xdr:row>
      <xdr:rowOff>76200</xdr:rowOff>
    </xdr:from>
    <xdr:to>
      <xdr:col>0</xdr:col>
      <xdr:colOff>542925</xdr:colOff>
      <xdr:row>453</xdr:row>
      <xdr:rowOff>85725</xdr:rowOff>
    </xdr:to>
    <xdr:sp macro="" textlink="">
      <xdr:nvSpPr>
        <xdr:cNvPr id="620" name="Rectangle 356"/>
        <xdr:cNvSpPr>
          <a:spLocks noChangeArrowheads="1"/>
        </xdr:cNvSpPr>
      </xdr:nvSpPr>
      <xdr:spPr bwMode="auto">
        <a:xfrm>
          <a:off x="533400" y="143480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454</xdr:row>
      <xdr:rowOff>76200</xdr:rowOff>
    </xdr:from>
    <xdr:to>
      <xdr:col>0</xdr:col>
      <xdr:colOff>9525</xdr:colOff>
      <xdr:row>454</xdr:row>
      <xdr:rowOff>85725</xdr:rowOff>
    </xdr:to>
    <xdr:sp macro="" textlink="">
      <xdr:nvSpPr>
        <xdr:cNvPr id="621" name="Rectangle 357"/>
        <xdr:cNvSpPr>
          <a:spLocks noChangeArrowheads="1"/>
        </xdr:cNvSpPr>
      </xdr:nvSpPr>
      <xdr:spPr bwMode="auto">
        <a:xfrm>
          <a:off x="0" y="143321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454</xdr:row>
      <xdr:rowOff>76200</xdr:rowOff>
    </xdr:from>
    <xdr:to>
      <xdr:col>0</xdr:col>
      <xdr:colOff>542925</xdr:colOff>
      <xdr:row>454</xdr:row>
      <xdr:rowOff>85725</xdr:rowOff>
    </xdr:to>
    <xdr:sp macro="" textlink="">
      <xdr:nvSpPr>
        <xdr:cNvPr id="622" name="Rectangle 356"/>
        <xdr:cNvSpPr>
          <a:spLocks noChangeArrowheads="1"/>
        </xdr:cNvSpPr>
      </xdr:nvSpPr>
      <xdr:spPr bwMode="auto">
        <a:xfrm>
          <a:off x="533400" y="143321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455</xdr:row>
      <xdr:rowOff>76200</xdr:rowOff>
    </xdr:from>
    <xdr:to>
      <xdr:col>0</xdr:col>
      <xdr:colOff>9525</xdr:colOff>
      <xdr:row>455</xdr:row>
      <xdr:rowOff>85725</xdr:rowOff>
    </xdr:to>
    <xdr:sp macro="" textlink="">
      <xdr:nvSpPr>
        <xdr:cNvPr id="623" name="Rectangle 357"/>
        <xdr:cNvSpPr>
          <a:spLocks noChangeArrowheads="1"/>
        </xdr:cNvSpPr>
      </xdr:nvSpPr>
      <xdr:spPr bwMode="auto">
        <a:xfrm>
          <a:off x="0" y="143480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455</xdr:row>
      <xdr:rowOff>76200</xdr:rowOff>
    </xdr:from>
    <xdr:to>
      <xdr:col>0</xdr:col>
      <xdr:colOff>542925</xdr:colOff>
      <xdr:row>455</xdr:row>
      <xdr:rowOff>85725</xdr:rowOff>
    </xdr:to>
    <xdr:sp macro="" textlink="">
      <xdr:nvSpPr>
        <xdr:cNvPr id="624" name="Rectangle 356"/>
        <xdr:cNvSpPr>
          <a:spLocks noChangeArrowheads="1"/>
        </xdr:cNvSpPr>
      </xdr:nvSpPr>
      <xdr:spPr bwMode="auto">
        <a:xfrm>
          <a:off x="533400" y="143480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456</xdr:row>
      <xdr:rowOff>76200</xdr:rowOff>
    </xdr:from>
    <xdr:to>
      <xdr:col>0</xdr:col>
      <xdr:colOff>9525</xdr:colOff>
      <xdr:row>456</xdr:row>
      <xdr:rowOff>85725</xdr:rowOff>
    </xdr:to>
    <xdr:sp macro="" textlink="">
      <xdr:nvSpPr>
        <xdr:cNvPr id="625" name="Rectangle 357"/>
        <xdr:cNvSpPr>
          <a:spLocks noChangeArrowheads="1"/>
        </xdr:cNvSpPr>
      </xdr:nvSpPr>
      <xdr:spPr bwMode="auto">
        <a:xfrm>
          <a:off x="0" y="143321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456</xdr:row>
      <xdr:rowOff>76200</xdr:rowOff>
    </xdr:from>
    <xdr:to>
      <xdr:col>0</xdr:col>
      <xdr:colOff>542925</xdr:colOff>
      <xdr:row>456</xdr:row>
      <xdr:rowOff>85725</xdr:rowOff>
    </xdr:to>
    <xdr:sp macro="" textlink="">
      <xdr:nvSpPr>
        <xdr:cNvPr id="626" name="Rectangle 356"/>
        <xdr:cNvSpPr>
          <a:spLocks noChangeArrowheads="1"/>
        </xdr:cNvSpPr>
      </xdr:nvSpPr>
      <xdr:spPr bwMode="auto">
        <a:xfrm>
          <a:off x="533400" y="143321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627" name="Rectangle 357"/>
        <xdr:cNvSpPr>
          <a:spLocks noChangeArrowheads="1"/>
        </xdr:cNvSpPr>
      </xdr:nvSpPr>
      <xdr:spPr bwMode="auto">
        <a:xfrm>
          <a:off x="0" y="143480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628" name="Rectangle 356"/>
        <xdr:cNvSpPr>
          <a:spLocks noChangeArrowheads="1"/>
        </xdr:cNvSpPr>
      </xdr:nvSpPr>
      <xdr:spPr bwMode="auto">
        <a:xfrm>
          <a:off x="533400" y="143480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629" name="Rectangle 357"/>
        <xdr:cNvSpPr>
          <a:spLocks noChangeArrowheads="1"/>
        </xdr:cNvSpPr>
      </xdr:nvSpPr>
      <xdr:spPr bwMode="auto">
        <a:xfrm>
          <a:off x="0" y="143321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630" name="Rectangle 356"/>
        <xdr:cNvSpPr>
          <a:spLocks noChangeArrowheads="1"/>
        </xdr:cNvSpPr>
      </xdr:nvSpPr>
      <xdr:spPr bwMode="auto">
        <a:xfrm>
          <a:off x="533400" y="143321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631" name="Rectangle 357"/>
        <xdr:cNvSpPr>
          <a:spLocks noChangeArrowheads="1"/>
        </xdr:cNvSpPr>
      </xdr:nvSpPr>
      <xdr:spPr bwMode="auto">
        <a:xfrm>
          <a:off x="0" y="143480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632" name="Rectangle 356"/>
        <xdr:cNvSpPr>
          <a:spLocks noChangeArrowheads="1"/>
        </xdr:cNvSpPr>
      </xdr:nvSpPr>
      <xdr:spPr bwMode="auto">
        <a:xfrm>
          <a:off x="533400" y="143480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633" name="Rectangle 357"/>
        <xdr:cNvSpPr>
          <a:spLocks noChangeArrowheads="1"/>
        </xdr:cNvSpPr>
      </xdr:nvSpPr>
      <xdr:spPr bwMode="auto">
        <a:xfrm>
          <a:off x="0" y="143321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634" name="Rectangle 356"/>
        <xdr:cNvSpPr>
          <a:spLocks noChangeArrowheads="1"/>
        </xdr:cNvSpPr>
      </xdr:nvSpPr>
      <xdr:spPr bwMode="auto">
        <a:xfrm>
          <a:off x="533400" y="143321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635" name="Rectangle 357"/>
        <xdr:cNvSpPr>
          <a:spLocks noChangeArrowheads="1"/>
        </xdr:cNvSpPr>
      </xdr:nvSpPr>
      <xdr:spPr bwMode="auto">
        <a:xfrm>
          <a:off x="0" y="143480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636" name="Rectangle 356"/>
        <xdr:cNvSpPr>
          <a:spLocks noChangeArrowheads="1"/>
        </xdr:cNvSpPr>
      </xdr:nvSpPr>
      <xdr:spPr bwMode="auto">
        <a:xfrm>
          <a:off x="533400" y="143480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637" name="Rectangle 357"/>
        <xdr:cNvSpPr>
          <a:spLocks noChangeArrowheads="1"/>
        </xdr:cNvSpPr>
      </xdr:nvSpPr>
      <xdr:spPr bwMode="auto">
        <a:xfrm>
          <a:off x="0" y="143321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638" name="Rectangle 356"/>
        <xdr:cNvSpPr>
          <a:spLocks noChangeArrowheads="1"/>
        </xdr:cNvSpPr>
      </xdr:nvSpPr>
      <xdr:spPr bwMode="auto">
        <a:xfrm>
          <a:off x="533400" y="143321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639" name="Rectangle 357"/>
        <xdr:cNvSpPr>
          <a:spLocks noChangeArrowheads="1"/>
        </xdr:cNvSpPr>
      </xdr:nvSpPr>
      <xdr:spPr bwMode="auto">
        <a:xfrm>
          <a:off x="0" y="143480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640" name="Rectangle 356"/>
        <xdr:cNvSpPr>
          <a:spLocks noChangeArrowheads="1"/>
        </xdr:cNvSpPr>
      </xdr:nvSpPr>
      <xdr:spPr bwMode="auto">
        <a:xfrm>
          <a:off x="533400" y="143480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454</xdr:row>
      <xdr:rowOff>76200</xdr:rowOff>
    </xdr:from>
    <xdr:to>
      <xdr:col>0</xdr:col>
      <xdr:colOff>9525</xdr:colOff>
      <xdr:row>454</xdr:row>
      <xdr:rowOff>85725</xdr:rowOff>
    </xdr:to>
    <xdr:sp macro="" textlink="">
      <xdr:nvSpPr>
        <xdr:cNvPr id="641" name="Rectangle 357"/>
        <xdr:cNvSpPr>
          <a:spLocks noChangeArrowheads="1"/>
        </xdr:cNvSpPr>
      </xdr:nvSpPr>
      <xdr:spPr bwMode="auto">
        <a:xfrm>
          <a:off x="0" y="150020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454</xdr:row>
      <xdr:rowOff>76200</xdr:rowOff>
    </xdr:from>
    <xdr:to>
      <xdr:col>0</xdr:col>
      <xdr:colOff>542925</xdr:colOff>
      <xdr:row>454</xdr:row>
      <xdr:rowOff>85725</xdr:rowOff>
    </xdr:to>
    <xdr:sp macro="" textlink="">
      <xdr:nvSpPr>
        <xdr:cNvPr id="642" name="Rectangle 356"/>
        <xdr:cNvSpPr>
          <a:spLocks noChangeArrowheads="1"/>
        </xdr:cNvSpPr>
      </xdr:nvSpPr>
      <xdr:spPr bwMode="auto">
        <a:xfrm>
          <a:off x="533400" y="150020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455</xdr:row>
      <xdr:rowOff>76200</xdr:rowOff>
    </xdr:from>
    <xdr:to>
      <xdr:col>0</xdr:col>
      <xdr:colOff>9525</xdr:colOff>
      <xdr:row>455</xdr:row>
      <xdr:rowOff>85725</xdr:rowOff>
    </xdr:to>
    <xdr:sp macro="" textlink="">
      <xdr:nvSpPr>
        <xdr:cNvPr id="643" name="Rectangle 357"/>
        <xdr:cNvSpPr>
          <a:spLocks noChangeArrowheads="1"/>
        </xdr:cNvSpPr>
      </xdr:nvSpPr>
      <xdr:spPr bwMode="auto">
        <a:xfrm>
          <a:off x="0" y="150179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455</xdr:row>
      <xdr:rowOff>76200</xdr:rowOff>
    </xdr:from>
    <xdr:to>
      <xdr:col>0</xdr:col>
      <xdr:colOff>542925</xdr:colOff>
      <xdr:row>455</xdr:row>
      <xdr:rowOff>85725</xdr:rowOff>
    </xdr:to>
    <xdr:sp macro="" textlink="">
      <xdr:nvSpPr>
        <xdr:cNvPr id="644" name="Rectangle 356"/>
        <xdr:cNvSpPr>
          <a:spLocks noChangeArrowheads="1"/>
        </xdr:cNvSpPr>
      </xdr:nvSpPr>
      <xdr:spPr bwMode="auto">
        <a:xfrm>
          <a:off x="533400" y="150179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455</xdr:row>
      <xdr:rowOff>76200</xdr:rowOff>
    </xdr:from>
    <xdr:to>
      <xdr:col>0</xdr:col>
      <xdr:colOff>9525</xdr:colOff>
      <xdr:row>455</xdr:row>
      <xdr:rowOff>85725</xdr:rowOff>
    </xdr:to>
    <xdr:sp macro="" textlink="">
      <xdr:nvSpPr>
        <xdr:cNvPr id="645" name="Rectangle 357"/>
        <xdr:cNvSpPr>
          <a:spLocks noChangeArrowheads="1"/>
        </xdr:cNvSpPr>
      </xdr:nvSpPr>
      <xdr:spPr bwMode="auto">
        <a:xfrm>
          <a:off x="0" y="150179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455</xdr:row>
      <xdr:rowOff>76200</xdr:rowOff>
    </xdr:from>
    <xdr:to>
      <xdr:col>0</xdr:col>
      <xdr:colOff>542925</xdr:colOff>
      <xdr:row>455</xdr:row>
      <xdr:rowOff>85725</xdr:rowOff>
    </xdr:to>
    <xdr:sp macro="" textlink="">
      <xdr:nvSpPr>
        <xdr:cNvPr id="646" name="Rectangle 356"/>
        <xdr:cNvSpPr>
          <a:spLocks noChangeArrowheads="1"/>
        </xdr:cNvSpPr>
      </xdr:nvSpPr>
      <xdr:spPr bwMode="auto">
        <a:xfrm>
          <a:off x="533400" y="150179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456</xdr:row>
      <xdr:rowOff>76200</xdr:rowOff>
    </xdr:from>
    <xdr:to>
      <xdr:col>0</xdr:col>
      <xdr:colOff>9525</xdr:colOff>
      <xdr:row>456</xdr:row>
      <xdr:rowOff>85725</xdr:rowOff>
    </xdr:to>
    <xdr:sp macro="" textlink="">
      <xdr:nvSpPr>
        <xdr:cNvPr id="647" name="Rectangle 357"/>
        <xdr:cNvSpPr>
          <a:spLocks noChangeArrowheads="1"/>
        </xdr:cNvSpPr>
      </xdr:nvSpPr>
      <xdr:spPr bwMode="auto">
        <a:xfrm>
          <a:off x="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456</xdr:row>
      <xdr:rowOff>76200</xdr:rowOff>
    </xdr:from>
    <xdr:to>
      <xdr:col>0</xdr:col>
      <xdr:colOff>542925</xdr:colOff>
      <xdr:row>456</xdr:row>
      <xdr:rowOff>85725</xdr:rowOff>
    </xdr:to>
    <xdr:sp macro="" textlink="">
      <xdr:nvSpPr>
        <xdr:cNvPr id="648" name="Rectangle 356"/>
        <xdr:cNvSpPr>
          <a:spLocks noChangeArrowheads="1"/>
        </xdr:cNvSpPr>
      </xdr:nvSpPr>
      <xdr:spPr bwMode="auto">
        <a:xfrm>
          <a:off x="53340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456</xdr:row>
      <xdr:rowOff>76200</xdr:rowOff>
    </xdr:from>
    <xdr:to>
      <xdr:col>0</xdr:col>
      <xdr:colOff>9525</xdr:colOff>
      <xdr:row>456</xdr:row>
      <xdr:rowOff>85725</xdr:rowOff>
    </xdr:to>
    <xdr:sp macro="" textlink="">
      <xdr:nvSpPr>
        <xdr:cNvPr id="649" name="Rectangle 357"/>
        <xdr:cNvSpPr>
          <a:spLocks noChangeArrowheads="1"/>
        </xdr:cNvSpPr>
      </xdr:nvSpPr>
      <xdr:spPr bwMode="auto">
        <a:xfrm>
          <a:off x="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456</xdr:row>
      <xdr:rowOff>76200</xdr:rowOff>
    </xdr:from>
    <xdr:to>
      <xdr:col>0</xdr:col>
      <xdr:colOff>542925</xdr:colOff>
      <xdr:row>456</xdr:row>
      <xdr:rowOff>85725</xdr:rowOff>
    </xdr:to>
    <xdr:sp macro="" textlink="">
      <xdr:nvSpPr>
        <xdr:cNvPr id="650" name="Rectangle 356"/>
        <xdr:cNvSpPr>
          <a:spLocks noChangeArrowheads="1"/>
        </xdr:cNvSpPr>
      </xdr:nvSpPr>
      <xdr:spPr bwMode="auto">
        <a:xfrm>
          <a:off x="53340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456</xdr:row>
      <xdr:rowOff>76200</xdr:rowOff>
    </xdr:from>
    <xdr:to>
      <xdr:col>0</xdr:col>
      <xdr:colOff>9525</xdr:colOff>
      <xdr:row>456</xdr:row>
      <xdr:rowOff>85725</xdr:rowOff>
    </xdr:to>
    <xdr:sp macro="" textlink="">
      <xdr:nvSpPr>
        <xdr:cNvPr id="651" name="Rectangle 357"/>
        <xdr:cNvSpPr>
          <a:spLocks noChangeArrowheads="1"/>
        </xdr:cNvSpPr>
      </xdr:nvSpPr>
      <xdr:spPr bwMode="auto">
        <a:xfrm>
          <a:off x="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456</xdr:row>
      <xdr:rowOff>76200</xdr:rowOff>
    </xdr:from>
    <xdr:to>
      <xdr:col>0</xdr:col>
      <xdr:colOff>542925</xdr:colOff>
      <xdr:row>456</xdr:row>
      <xdr:rowOff>85725</xdr:rowOff>
    </xdr:to>
    <xdr:sp macro="" textlink="">
      <xdr:nvSpPr>
        <xdr:cNvPr id="652" name="Rectangle 356"/>
        <xdr:cNvSpPr>
          <a:spLocks noChangeArrowheads="1"/>
        </xdr:cNvSpPr>
      </xdr:nvSpPr>
      <xdr:spPr bwMode="auto">
        <a:xfrm>
          <a:off x="53340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653"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654"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655"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656"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657"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658"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659"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660"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661"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662"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663"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664"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452</xdr:row>
      <xdr:rowOff>76200</xdr:rowOff>
    </xdr:from>
    <xdr:to>
      <xdr:col>0</xdr:col>
      <xdr:colOff>9525</xdr:colOff>
      <xdr:row>452</xdr:row>
      <xdr:rowOff>85725</xdr:rowOff>
    </xdr:to>
    <xdr:sp macro="" textlink="">
      <xdr:nvSpPr>
        <xdr:cNvPr id="791" name="Rectangle 357"/>
        <xdr:cNvSpPr>
          <a:spLocks noChangeArrowheads="1"/>
        </xdr:cNvSpPr>
      </xdr:nvSpPr>
      <xdr:spPr bwMode="auto">
        <a:xfrm>
          <a:off x="0" y="1493647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452</xdr:row>
      <xdr:rowOff>76200</xdr:rowOff>
    </xdr:from>
    <xdr:to>
      <xdr:col>0</xdr:col>
      <xdr:colOff>542925</xdr:colOff>
      <xdr:row>452</xdr:row>
      <xdr:rowOff>85725</xdr:rowOff>
    </xdr:to>
    <xdr:sp macro="" textlink="">
      <xdr:nvSpPr>
        <xdr:cNvPr id="792" name="Rectangle 356"/>
        <xdr:cNvSpPr>
          <a:spLocks noChangeArrowheads="1"/>
        </xdr:cNvSpPr>
      </xdr:nvSpPr>
      <xdr:spPr bwMode="auto">
        <a:xfrm>
          <a:off x="533400" y="1493647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453</xdr:row>
      <xdr:rowOff>76200</xdr:rowOff>
    </xdr:from>
    <xdr:to>
      <xdr:col>0</xdr:col>
      <xdr:colOff>9525</xdr:colOff>
      <xdr:row>453</xdr:row>
      <xdr:rowOff>85725</xdr:rowOff>
    </xdr:to>
    <xdr:sp macro="" textlink="">
      <xdr:nvSpPr>
        <xdr:cNvPr id="793" name="Rectangle 357"/>
        <xdr:cNvSpPr>
          <a:spLocks noChangeArrowheads="1"/>
        </xdr:cNvSpPr>
      </xdr:nvSpPr>
      <xdr:spPr bwMode="auto">
        <a:xfrm>
          <a:off x="0" y="149692783"/>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453</xdr:row>
      <xdr:rowOff>76200</xdr:rowOff>
    </xdr:from>
    <xdr:to>
      <xdr:col>0</xdr:col>
      <xdr:colOff>542925</xdr:colOff>
      <xdr:row>453</xdr:row>
      <xdr:rowOff>85725</xdr:rowOff>
    </xdr:to>
    <xdr:sp macro="" textlink="">
      <xdr:nvSpPr>
        <xdr:cNvPr id="794" name="Rectangle 356"/>
        <xdr:cNvSpPr>
          <a:spLocks noChangeArrowheads="1"/>
        </xdr:cNvSpPr>
      </xdr:nvSpPr>
      <xdr:spPr bwMode="auto">
        <a:xfrm>
          <a:off x="533400" y="149692783"/>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453</xdr:row>
      <xdr:rowOff>76200</xdr:rowOff>
    </xdr:from>
    <xdr:to>
      <xdr:col>0</xdr:col>
      <xdr:colOff>9525</xdr:colOff>
      <xdr:row>453</xdr:row>
      <xdr:rowOff>85725</xdr:rowOff>
    </xdr:to>
    <xdr:sp macro="" textlink="">
      <xdr:nvSpPr>
        <xdr:cNvPr id="795" name="Rectangle 357"/>
        <xdr:cNvSpPr>
          <a:spLocks noChangeArrowheads="1"/>
        </xdr:cNvSpPr>
      </xdr:nvSpPr>
      <xdr:spPr bwMode="auto">
        <a:xfrm>
          <a:off x="0" y="149692783"/>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453</xdr:row>
      <xdr:rowOff>76200</xdr:rowOff>
    </xdr:from>
    <xdr:to>
      <xdr:col>0</xdr:col>
      <xdr:colOff>542925</xdr:colOff>
      <xdr:row>453</xdr:row>
      <xdr:rowOff>85725</xdr:rowOff>
    </xdr:to>
    <xdr:sp macro="" textlink="">
      <xdr:nvSpPr>
        <xdr:cNvPr id="796" name="Rectangle 356"/>
        <xdr:cNvSpPr>
          <a:spLocks noChangeArrowheads="1"/>
        </xdr:cNvSpPr>
      </xdr:nvSpPr>
      <xdr:spPr bwMode="auto">
        <a:xfrm>
          <a:off x="533400" y="149692783"/>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454</xdr:row>
      <xdr:rowOff>76200</xdr:rowOff>
    </xdr:from>
    <xdr:to>
      <xdr:col>0</xdr:col>
      <xdr:colOff>9525</xdr:colOff>
      <xdr:row>454</xdr:row>
      <xdr:rowOff>85725</xdr:rowOff>
    </xdr:to>
    <xdr:sp macro="" textlink="">
      <xdr:nvSpPr>
        <xdr:cNvPr id="797" name="Rectangle 357"/>
        <xdr:cNvSpPr>
          <a:spLocks noChangeArrowheads="1"/>
        </xdr:cNvSpPr>
      </xdr:nvSpPr>
      <xdr:spPr bwMode="auto">
        <a:xfrm>
          <a:off x="0" y="150020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454</xdr:row>
      <xdr:rowOff>76200</xdr:rowOff>
    </xdr:from>
    <xdr:to>
      <xdr:col>0</xdr:col>
      <xdr:colOff>542925</xdr:colOff>
      <xdr:row>454</xdr:row>
      <xdr:rowOff>85725</xdr:rowOff>
    </xdr:to>
    <xdr:sp macro="" textlink="">
      <xdr:nvSpPr>
        <xdr:cNvPr id="798" name="Rectangle 356"/>
        <xdr:cNvSpPr>
          <a:spLocks noChangeArrowheads="1"/>
        </xdr:cNvSpPr>
      </xdr:nvSpPr>
      <xdr:spPr bwMode="auto">
        <a:xfrm>
          <a:off x="533400" y="150020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454</xdr:row>
      <xdr:rowOff>76200</xdr:rowOff>
    </xdr:from>
    <xdr:to>
      <xdr:col>0</xdr:col>
      <xdr:colOff>9525</xdr:colOff>
      <xdr:row>454</xdr:row>
      <xdr:rowOff>85725</xdr:rowOff>
    </xdr:to>
    <xdr:sp macro="" textlink="">
      <xdr:nvSpPr>
        <xdr:cNvPr id="799" name="Rectangle 357"/>
        <xdr:cNvSpPr>
          <a:spLocks noChangeArrowheads="1"/>
        </xdr:cNvSpPr>
      </xdr:nvSpPr>
      <xdr:spPr bwMode="auto">
        <a:xfrm>
          <a:off x="0" y="150020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454</xdr:row>
      <xdr:rowOff>76200</xdr:rowOff>
    </xdr:from>
    <xdr:to>
      <xdr:col>0</xdr:col>
      <xdr:colOff>542925</xdr:colOff>
      <xdr:row>454</xdr:row>
      <xdr:rowOff>85725</xdr:rowOff>
    </xdr:to>
    <xdr:sp macro="" textlink="">
      <xdr:nvSpPr>
        <xdr:cNvPr id="800" name="Rectangle 356"/>
        <xdr:cNvSpPr>
          <a:spLocks noChangeArrowheads="1"/>
        </xdr:cNvSpPr>
      </xdr:nvSpPr>
      <xdr:spPr bwMode="auto">
        <a:xfrm>
          <a:off x="533400" y="150020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454</xdr:row>
      <xdr:rowOff>76200</xdr:rowOff>
    </xdr:from>
    <xdr:to>
      <xdr:col>0</xdr:col>
      <xdr:colOff>9525</xdr:colOff>
      <xdr:row>454</xdr:row>
      <xdr:rowOff>85725</xdr:rowOff>
    </xdr:to>
    <xdr:sp macro="" textlink="">
      <xdr:nvSpPr>
        <xdr:cNvPr id="801" name="Rectangle 357"/>
        <xdr:cNvSpPr>
          <a:spLocks noChangeArrowheads="1"/>
        </xdr:cNvSpPr>
      </xdr:nvSpPr>
      <xdr:spPr bwMode="auto">
        <a:xfrm>
          <a:off x="0" y="150020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454</xdr:row>
      <xdr:rowOff>76200</xdr:rowOff>
    </xdr:from>
    <xdr:to>
      <xdr:col>0</xdr:col>
      <xdr:colOff>542925</xdr:colOff>
      <xdr:row>454</xdr:row>
      <xdr:rowOff>85725</xdr:rowOff>
    </xdr:to>
    <xdr:sp macro="" textlink="">
      <xdr:nvSpPr>
        <xdr:cNvPr id="802" name="Rectangle 356"/>
        <xdr:cNvSpPr>
          <a:spLocks noChangeArrowheads="1"/>
        </xdr:cNvSpPr>
      </xdr:nvSpPr>
      <xdr:spPr bwMode="auto">
        <a:xfrm>
          <a:off x="533400" y="150020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455</xdr:row>
      <xdr:rowOff>76200</xdr:rowOff>
    </xdr:from>
    <xdr:to>
      <xdr:col>0</xdr:col>
      <xdr:colOff>9525</xdr:colOff>
      <xdr:row>455</xdr:row>
      <xdr:rowOff>85725</xdr:rowOff>
    </xdr:to>
    <xdr:sp macro="" textlink="">
      <xdr:nvSpPr>
        <xdr:cNvPr id="803" name="Rectangle 357"/>
        <xdr:cNvSpPr>
          <a:spLocks noChangeArrowheads="1"/>
        </xdr:cNvSpPr>
      </xdr:nvSpPr>
      <xdr:spPr bwMode="auto">
        <a:xfrm>
          <a:off x="0" y="150179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455</xdr:row>
      <xdr:rowOff>76200</xdr:rowOff>
    </xdr:from>
    <xdr:to>
      <xdr:col>0</xdr:col>
      <xdr:colOff>542925</xdr:colOff>
      <xdr:row>455</xdr:row>
      <xdr:rowOff>85725</xdr:rowOff>
    </xdr:to>
    <xdr:sp macro="" textlink="">
      <xdr:nvSpPr>
        <xdr:cNvPr id="804" name="Rectangle 356"/>
        <xdr:cNvSpPr>
          <a:spLocks noChangeArrowheads="1"/>
        </xdr:cNvSpPr>
      </xdr:nvSpPr>
      <xdr:spPr bwMode="auto">
        <a:xfrm>
          <a:off x="533400" y="150179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455</xdr:row>
      <xdr:rowOff>76200</xdr:rowOff>
    </xdr:from>
    <xdr:to>
      <xdr:col>0</xdr:col>
      <xdr:colOff>9525</xdr:colOff>
      <xdr:row>455</xdr:row>
      <xdr:rowOff>85725</xdr:rowOff>
    </xdr:to>
    <xdr:sp macro="" textlink="">
      <xdr:nvSpPr>
        <xdr:cNvPr id="805" name="Rectangle 357"/>
        <xdr:cNvSpPr>
          <a:spLocks noChangeArrowheads="1"/>
        </xdr:cNvSpPr>
      </xdr:nvSpPr>
      <xdr:spPr bwMode="auto">
        <a:xfrm>
          <a:off x="0" y="150179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455</xdr:row>
      <xdr:rowOff>76200</xdr:rowOff>
    </xdr:from>
    <xdr:to>
      <xdr:col>0</xdr:col>
      <xdr:colOff>542925</xdr:colOff>
      <xdr:row>455</xdr:row>
      <xdr:rowOff>85725</xdr:rowOff>
    </xdr:to>
    <xdr:sp macro="" textlink="">
      <xdr:nvSpPr>
        <xdr:cNvPr id="806" name="Rectangle 356"/>
        <xdr:cNvSpPr>
          <a:spLocks noChangeArrowheads="1"/>
        </xdr:cNvSpPr>
      </xdr:nvSpPr>
      <xdr:spPr bwMode="auto">
        <a:xfrm>
          <a:off x="533400" y="150179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455</xdr:row>
      <xdr:rowOff>76200</xdr:rowOff>
    </xdr:from>
    <xdr:to>
      <xdr:col>0</xdr:col>
      <xdr:colOff>9525</xdr:colOff>
      <xdr:row>455</xdr:row>
      <xdr:rowOff>85725</xdr:rowOff>
    </xdr:to>
    <xdr:sp macro="" textlink="">
      <xdr:nvSpPr>
        <xdr:cNvPr id="807" name="Rectangle 357"/>
        <xdr:cNvSpPr>
          <a:spLocks noChangeArrowheads="1"/>
        </xdr:cNvSpPr>
      </xdr:nvSpPr>
      <xdr:spPr bwMode="auto">
        <a:xfrm>
          <a:off x="0" y="150179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455</xdr:row>
      <xdr:rowOff>76200</xdr:rowOff>
    </xdr:from>
    <xdr:to>
      <xdr:col>0</xdr:col>
      <xdr:colOff>542925</xdr:colOff>
      <xdr:row>455</xdr:row>
      <xdr:rowOff>85725</xdr:rowOff>
    </xdr:to>
    <xdr:sp macro="" textlink="">
      <xdr:nvSpPr>
        <xdr:cNvPr id="808" name="Rectangle 356"/>
        <xdr:cNvSpPr>
          <a:spLocks noChangeArrowheads="1"/>
        </xdr:cNvSpPr>
      </xdr:nvSpPr>
      <xdr:spPr bwMode="auto">
        <a:xfrm>
          <a:off x="533400" y="150179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455</xdr:row>
      <xdr:rowOff>76200</xdr:rowOff>
    </xdr:from>
    <xdr:to>
      <xdr:col>0</xdr:col>
      <xdr:colOff>9525</xdr:colOff>
      <xdr:row>455</xdr:row>
      <xdr:rowOff>85725</xdr:rowOff>
    </xdr:to>
    <xdr:sp macro="" textlink="">
      <xdr:nvSpPr>
        <xdr:cNvPr id="809" name="Rectangle 357"/>
        <xdr:cNvSpPr>
          <a:spLocks noChangeArrowheads="1"/>
        </xdr:cNvSpPr>
      </xdr:nvSpPr>
      <xdr:spPr bwMode="auto">
        <a:xfrm>
          <a:off x="0" y="150179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455</xdr:row>
      <xdr:rowOff>76200</xdr:rowOff>
    </xdr:from>
    <xdr:to>
      <xdr:col>0</xdr:col>
      <xdr:colOff>542925</xdr:colOff>
      <xdr:row>455</xdr:row>
      <xdr:rowOff>85725</xdr:rowOff>
    </xdr:to>
    <xdr:sp macro="" textlink="">
      <xdr:nvSpPr>
        <xdr:cNvPr id="810" name="Rectangle 356"/>
        <xdr:cNvSpPr>
          <a:spLocks noChangeArrowheads="1"/>
        </xdr:cNvSpPr>
      </xdr:nvSpPr>
      <xdr:spPr bwMode="auto">
        <a:xfrm>
          <a:off x="533400" y="150179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455</xdr:row>
      <xdr:rowOff>76200</xdr:rowOff>
    </xdr:from>
    <xdr:to>
      <xdr:col>0</xdr:col>
      <xdr:colOff>9525</xdr:colOff>
      <xdr:row>455</xdr:row>
      <xdr:rowOff>85725</xdr:rowOff>
    </xdr:to>
    <xdr:sp macro="" textlink="">
      <xdr:nvSpPr>
        <xdr:cNvPr id="811" name="Rectangle 357"/>
        <xdr:cNvSpPr>
          <a:spLocks noChangeArrowheads="1"/>
        </xdr:cNvSpPr>
      </xdr:nvSpPr>
      <xdr:spPr bwMode="auto">
        <a:xfrm>
          <a:off x="0" y="150179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455</xdr:row>
      <xdr:rowOff>76200</xdr:rowOff>
    </xdr:from>
    <xdr:to>
      <xdr:col>0</xdr:col>
      <xdr:colOff>542925</xdr:colOff>
      <xdr:row>455</xdr:row>
      <xdr:rowOff>85725</xdr:rowOff>
    </xdr:to>
    <xdr:sp macro="" textlink="">
      <xdr:nvSpPr>
        <xdr:cNvPr id="812" name="Rectangle 356"/>
        <xdr:cNvSpPr>
          <a:spLocks noChangeArrowheads="1"/>
        </xdr:cNvSpPr>
      </xdr:nvSpPr>
      <xdr:spPr bwMode="auto">
        <a:xfrm>
          <a:off x="533400" y="150179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456</xdr:row>
      <xdr:rowOff>76200</xdr:rowOff>
    </xdr:from>
    <xdr:to>
      <xdr:col>0</xdr:col>
      <xdr:colOff>9525</xdr:colOff>
      <xdr:row>456</xdr:row>
      <xdr:rowOff>85725</xdr:rowOff>
    </xdr:to>
    <xdr:sp macro="" textlink="">
      <xdr:nvSpPr>
        <xdr:cNvPr id="813" name="Rectangle 357"/>
        <xdr:cNvSpPr>
          <a:spLocks noChangeArrowheads="1"/>
        </xdr:cNvSpPr>
      </xdr:nvSpPr>
      <xdr:spPr bwMode="auto">
        <a:xfrm>
          <a:off x="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456</xdr:row>
      <xdr:rowOff>76200</xdr:rowOff>
    </xdr:from>
    <xdr:to>
      <xdr:col>0</xdr:col>
      <xdr:colOff>542925</xdr:colOff>
      <xdr:row>456</xdr:row>
      <xdr:rowOff>85725</xdr:rowOff>
    </xdr:to>
    <xdr:sp macro="" textlink="">
      <xdr:nvSpPr>
        <xdr:cNvPr id="814" name="Rectangle 356"/>
        <xdr:cNvSpPr>
          <a:spLocks noChangeArrowheads="1"/>
        </xdr:cNvSpPr>
      </xdr:nvSpPr>
      <xdr:spPr bwMode="auto">
        <a:xfrm>
          <a:off x="53340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456</xdr:row>
      <xdr:rowOff>76200</xdr:rowOff>
    </xdr:from>
    <xdr:to>
      <xdr:col>0</xdr:col>
      <xdr:colOff>9525</xdr:colOff>
      <xdr:row>456</xdr:row>
      <xdr:rowOff>85725</xdr:rowOff>
    </xdr:to>
    <xdr:sp macro="" textlink="">
      <xdr:nvSpPr>
        <xdr:cNvPr id="815" name="Rectangle 357"/>
        <xdr:cNvSpPr>
          <a:spLocks noChangeArrowheads="1"/>
        </xdr:cNvSpPr>
      </xdr:nvSpPr>
      <xdr:spPr bwMode="auto">
        <a:xfrm>
          <a:off x="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456</xdr:row>
      <xdr:rowOff>76200</xdr:rowOff>
    </xdr:from>
    <xdr:to>
      <xdr:col>0</xdr:col>
      <xdr:colOff>542925</xdr:colOff>
      <xdr:row>456</xdr:row>
      <xdr:rowOff>85725</xdr:rowOff>
    </xdr:to>
    <xdr:sp macro="" textlink="">
      <xdr:nvSpPr>
        <xdr:cNvPr id="816" name="Rectangle 356"/>
        <xdr:cNvSpPr>
          <a:spLocks noChangeArrowheads="1"/>
        </xdr:cNvSpPr>
      </xdr:nvSpPr>
      <xdr:spPr bwMode="auto">
        <a:xfrm>
          <a:off x="53340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456</xdr:row>
      <xdr:rowOff>76200</xdr:rowOff>
    </xdr:from>
    <xdr:to>
      <xdr:col>0</xdr:col>
      <xdr:colOff>9525</xdr:colOff>
      <xdr:row>456</xdr:row>
      <xdr:rowOff>85725</xdr:rowOff>
    </xdr:to>
    <xdr:sp macro="" textlink="">
      <xdr:nvSpPr>
        <xdr:cNvPr id="817" name="Rectangle 357"/>
        <xdr:cNvSpPr>
          <a:spLocks noChangeArrowheads="1"/>
        </xdr:cNvSpPr>
      </xdr:nvSpPr>
      <xdr:spPr bwMode="auto">
        <a:xfrm>
          <a:off x="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456</xdr:row>
      <xdr:rowOff>76200</xdr:rowOff>
    </xdr:from>
    <xdr:to>
      <xdr:col>0</xdr:col>
      <xdr:colOff>542925</xdr:colOff>
      <xdr:row>456</xdr:row>
      <xdr:rowOff>85725</xdr:rowOff>
    </xdr:to>
    <xdr:sp macro="" textlink="">
      <xdr:nvSpPr>
        <xdr:cNvPr id="818" name="Rectangle 356"/>
        <xdr:cNvSpPr>
          <a:spLocks noChangeArrowheads="1"/>
        </xdr:cNvSpPr>
      </xdr:nvSpPr>
      <xdr:spPr bwMode="auto">
        <a:xfrm>
          <a:off x="53340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456</xdr:row>
      <xdr:rowOff>76200</xdr:rowOff>
    </xdr:from>
    <xdr:to>
      <xdr:col>0</xdr:col>
      <xdr:colOff>9525</xdr:colOff>
      <xdr:row>456</xdr:row>
      <xdr:rowOff>85725</xdr:rowOff>
    </xdr:to>
    <xdr:sp macro="" textlink="">
      <xdr:nvSpPr>
        <xdr:cNvPr id="819" name="Rectangle 357"/>
        <xdr:cNvSpPr>
          <a:spLocks noChangeArrowheads="1"/>
        </xdr:cNvSpPr>
      </xdr:nvSpPr>
      <xdr:spPr bwMode="auto">
        <a:xfrm>
          <a:off x="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456</xdr:row>
      <xdr:rowOff>76200</xdr:rowOff>
    </xdr:from>
    <xdr:to>
      <xdr:col>0</xdr:col>
      <xdr:colOff>542925</xdr:colOff>
      <xdr:row>456</xdr:row>
      <xdr:rowOff>85725</xdr:rowOff>
    </xdr:to>
    <xdr:sp macro="" textlink="">
      <xdr:nvSpPr>
        <xdr:cNvPr id="820" name="Rectangle 356"/>
        <xdr:cNvSpPr>
          <a:spLocks noChangeArrowheads="1"/>
        </xdr:cNvSpPr>
      </xdr:nvSpPr>
      <xdr:spPr bwMode="auto">
        <a:xfrm>
          <a:off x="53340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456</xdr:row>
      <xdr:rowOff>76200</xdr:rowOff>
    </xdr:from>
    <xdr:to>
      <xdr:col>0</xdr:col>
      <xdr:colOff>9525</xdr:colOff>
      <xdr:row>456</xdr:row>
      <xdr:rowOff>85725</xdr:rowOff>
    </xdr:to>
    <xdr:sp macro="" textlink="">
      <xdr:nvSpPr>
        <xdr:cNvPr id="821" name="Rectangle 357"/>
        <xdr:cNvSpPr>
          <a:spLocks noChangeArrowheads="1"/>
        </xdr:cNvSpPr>
      </xdr:nvSpPr>
      <xdr:spPr bwMode="auto">
        <a:xfrm>
          <a:off x="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456</xdr:row>
      <xdr:rowOff>76200</xdr:rowOff>
    </xdr:from>
    <xdr:to>
      <xdr:col>0</xdr:col>
      <xdr:colOff>542925</xdr:colOff>
      <xdr:row>456</xdr:row>
      <xdr:rowOff>85725</xdr:rowOff>
    </xdr:to>
    <xdr:sp macro="" textlink="">
      <xdr:nvSpPr>
        <xdr:cNvPr id="822" name="Rectangle 356"/>
        <xdr:cNvSpPr>
          <a:spLocks noChangeArrowheads="1"/>
        </xdr:cNvSpPr>
      </xdr:nvSpPr>
      <xdr:spPr bwMode="auto">
        <a:xfrm>
          <a:off x="53340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456</xdr:row>
      <xdr:rowOff>76200</xdr:rowOff>
    </xdr:from>
    <xdr:to>
      <xdr:col>0</xdr:col>
      <xdr:colOff>9525</xdr:colOff>
      <xdr:row>456</xdr:row>
      <xdr:rowOff>85725</xdr:rowOff>
    </xdr:to>
    <xdr:sp macro="" textlink="">
      <xdr:nvSpPr>
        <xdr:cNvPr id="823" name="Rectangle 357"/>
        <xdr:cNvSpPr>
          <a:spLocks noChangeArrowheads="1"/>
        </xdr:cNvSpPr>
      </xdr:nvSpPr>
      <xdr:spPr bwMode="auto">
        <a:xfrm>
          <a:off x="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456</xdr:row>
      <xdr:rowOff>76200</xdr:rowOff>
    </xdr:from>
    <xdr:to>
      <xdr:col>0</xdr:col>
      <xdr:colOff>542925</xdr:colOff>
      <xdr:row>456</xdr:row>
      <xdr:rowOff>85725</xdr:rowOff>
    </xdr:to>
    <xdr:sp macro="" textlink="">
      <xdr:nvSpPr>
        <xdr:cNvPr id="824" name="Rectangle 356"/>
        <xdr:cNvSpPr>
          <a:spLocks noChangeArrowheads="1"/>
        </xdr:cNvSpPr>
      </xdr:nvSpPr>
      <xdr:spPr bwMode="auto">
        <a:xfrm>
          <a:off x="53340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456</xdr:row>
      <xdr:rowOff>76200</xdr:rowOff>
    </xdr:from>
    <xdr:to>
      <xdr:col>0</xdr:col>
      <xdr:colOff>9525</xdr:colOff>
      <xdr:row>456</xdr:row>
      <xdr:rowOff>85725</xdr:rowOff>
    </xdr:to>
    <xdr:sp macro="" textlink="">
      <xdr:nvSpPr>
        <xdr:cNvPr id="825" name="Rectangle 357"/>
        <xdr:cNvSpPr>
          <a:spLocks noChangeArrowheads="1"/>
        </xdr:cNvSpPr>
      </xdr:nvSpPr>
      <xdr:spPr bwMode="auto">
        <a:xfrm>
          <a:off x="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456</xdr:row>
      <xdr:rowOff>76200</xdr:rowOff>
    </xdr:from>
    <xdr:to>
      <xdr:col>0</xdr:col>
      <xdr:colOff>542925</xdr:colOff>
      <xdr:row>456</xdr:row>
      <xdr:rowOff>85725</xdr:rowOff>
    </xdr:to>
    <xdr:sp macro="" textlink="">
      <xdr:nvSpPr>
        <xdr:cNvPr id="826" name="Rectangle 356"/>
        <xdr:cNvSpPr>
          <a:spLocks noChangeArrowheads="1"/>
        </xdr:cNvSpPr>
      </xdr:nvSpPr>
      <xdr:spPr bwMode="auto">
        <a:xfrm>
          <a:off x="53340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456</xdr:row>
      <xdr:rowOff>76200</xdr:rowOff>
    </xdr:from>
    <xdr:to>
      <xdr:col>0</xdr:col>
      <xdr:colOff>9525</xdr:colOff>
      <xdr:row>456</xdr:row>
      <xdr:rowOff>85725</xdr:rowOff>
    </xdr:to>
    <xdr:sp macro="" textlink="">
      <xdr:nvSpPr>
        <xdr:cNvPr id="827" name="Rectangle 357"/>
        <xdr:cNvSpPr>
          <a:spLocks noChangeArrowheads="1"/>
        </xdr:cNvSpPr>
      </xdr:nvSpPr>
      <xdr:spPr bwMode="auto">
        <a:xfrm>
          <a:off x="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456</xdr:row>
      <xdr:rowOff>76200</xdr:rowOff>
    </xdr:from>
    <xdr:to>
      <xdr:col>0</xdr:col>
      <xdr:colOff>542925</xdr:colOff>
      <xdr:row>456</xdr:row>
      <xdr:rowOff>85725</xdr:rowOff>
    </xdr:to>
    <xdr:sp macro="" textlink="">
      <xdr:nvSpPr>
        <xdr:cNvPr id="828" name="Rectangle 356"/>
        <xdr:cNvSpPr>
          <a:spLocks noChangeArrowheads="1"/>
        </xdr:cNvSpPr>
      </xdr:nvSpPr>
      <xdr:spPr bwMode="auto">
        <a:xfrm>
          <a:off x="533400" y="15033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829" name="Rectangle 357"/>
        <xdr:cNvSpPr>
          <a:spLocks noChangeArrowheads="1"/>
        </xdr:cNvSpPr>
      </xdr:nvSpPr>
      <xdr:spPr bwMode="auto">
        <a:xfrm>
          <a:off x="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830" name="Rectangle 356"/>
        <xdr:cNvSpPr>
          <a:spLocks noChangeArrowheads="1"/>
        </xdr:cNvSpPr>
      </xdr:nvSpPr>
      <xdr:spPr bwMode="auto">
        <a:xfrm>
          <a:off x="53340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831" name="Rectangle 357"/>
        <xdr:cNvSpPr>
          <a:spLocks noChangeArrowheads="1"/>
        </xdr:cNvSpPr>
      </xdr:nvSpPr>
      <xdr:spPr bwMode="auto">
        <a:xfrm>
          <a:off x="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832" name="Rectangle 356"/>
        <xdr:cNvSpPr>
          <a:spLocks noChangeArrowheads="1"/>
        </xdr:cNvSpPr>
      </xdr:nvSpPr>
      <xdr:spPr bwMode="auto">
        <a:xfrm>
          <a:off x="53340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833" name="Rectangle 357"/>
        <xdr:cNvSpPr>
          <a:spLocks noChangeArrowheads="1"/>
        </xdr:cNvSpPr>
      </xdr:nvSpPr>
      <xdr:spPr bwMode="auto">
        <a:xfrm>
          <a:off x="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834" name="Rectangle 356"/>
        <xdr:cNvSpPr>
          <a:spLocks noChangeArrowheads="1"/>
        </xdr:cNvSpPr>
      </xdr:nvSpPr>
      <xdr:spPr bwMode="auto">
        <a:xfrm>
          <a:off x="53340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835" name="Rectangle 357"/>
        <xdr:cNvSpPr>
          <a:spLocks noChangeArrowheads="1"/>
        </xdr:cNvSpPr>
      </xdr:nvSpPr>
      <xdr:spPr bwMode="auto">
        <a:xfrm>
          <a:off x="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836" name="Rectangle 356"/>
        <xdr:cNvSpPr>
          <a:spLocks noChangeArrowheads="1"/>
        </xdr:cNvSpPr>
      </xdr:nvSpPr>
      <xdr:spPr bwMode="auto">
        <a:xfrm>
          <a:off x="53340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837" name="Rectangle 357"/>
        <xdr:cNvSpPr>
          <a:spLocks noChangeArrowheads="1"/>
        </xdr:cNvSpPr>
      </xdr:nvSpPr>
      <xdr:spPr bwMode="auto">
        <a:xfrm>
          <a:off x="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838" name="Rectangle 356"/>
        <xdr:cNvSpPr>
          <a:spLocks noChangeArrowheads="1"/>
        </xdr:cNvSpPr>
      </xdr:nvSpPr>
      <xdr:spPr bwMode="auto">
        <a:xfrm>
          <a:off x="53340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839" name="Rectangle 357"/>
        <xdr:cNvSpPr>
          <a:spLocks noChangeArrowheads="1"/>
        </xdr:cNvSpPr>
      </xdr:nvSpPr>
      <xdr:spPr bwMode="auto">
        <a:xfrm>
          <a:off x="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840" name="Rectangle 356"/>
        <xdr:cNvSpPr>
          <a:spLocks noChangeArrowheads="1"/>
        </xdr:cNvSpPr>
      </xdr:nvSpPr>
      <xdr:spPr bwMode="auto">
        <a:xfrm>
          <a:off x="53340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841" name="Rectangle 357"/>
        <xdr:cNvSpPr>
          <a:spLocks noChangeArrowheads="1"/>
        </xdr:cNvSpPr>
      </xdr:nvSpPr>
      <xdr:spPr bwMode="auto">
        <a:xfrm>
          <a:off x="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842" name="Rectangle 356"/>
        <xdr:cNvSpPr>
          <a:spLocks noChangeArrowheads="1"/>
        </xdr:cNvSpPr>
      </xdr:nvSpPr>
      <xdr:spPr bwMode="auto">
        <a:xfrm>
          <a:off x="53340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843" name="Rectangle 357"/>
        <xdr:cNvSpPr>
          <a:spLocks noChangeArrowheads="1"/>
        </xdr:cNvSpPr>
      </xdr:nvSpPr>
      <xdr:spPr bwMode="auto">
        <a:xfrm>
          <a:off x="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844" name="Rectangle 356"/>
        <xdr:cNvSpPr>
          <a:spLocks noChangeArrowheads="1"/>
        </xdr:cNvSpPr>
      </xdr:nvSpPr>
      <xdr:spPr bwMode="auto">
        <a:xfrm>
          <a:off x="53340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845" name="Rectangle 357"/>
        <xdr:cNvSpPr>
          <a:spLocks noChangeArrowheads="1"/>
        </xdr:cNvSpPr>
      </xdr:nvSpPr>
      <xdr:spPr bwMode="auto">
        <a:xfrm>
          <a:off x="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846" name="Rectangle 356"/>
        <xdr:cNvSpPr>
          <a:spLocks noChangeArrowheads="1"/>
        </xdr:cNvSpPr>
      </xdr:nvSpPr>
      <xdr:spPr bwMode="auto">
        <a:xfrm>
          <a:off x="53340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847" name="Rectangle 357"/>
        <xdr:cNvSpPr>
          <a:spLocks noChangeArrowheads="1"/>
        </xdr:cNvSpPr>
      </xdr:nvSpPr>
      <xdr:spPr bwMode="auto">
        <a:xfrm>
          <a:off x="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848" name="Rectangle 356"/>
        <xdr:cNvSpPr>
          <a:spLocks noChangeArrowheads="1"/>
        </xdr:cNvSpPr>
      </xdr:nvSpPr>
      <xdr:spPr bwMode="auto">
        <a:xfrm>
          <a:off x="53340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849" name="Rectangle 357"/>
        <xdr:cNvSpPr>
          <a:spLocks noChangeArrowheads="1"/>
        </xdr:cNvSpPr>
      </xdr:nvSpPr>
      <xdr:spPr bwMode="auto">
        <a:xfrm>
          <a:off x="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850" name="Rectangle 356"/>
        <xdr:cNvSpPr>
          <a:spLocks noChangeArrowheads="1"/>
        </xdr:cNvSpPr>
      </xdr:nvSpPr>
      <xdr:spPr bwMode="auto">
        <a:xfrm>
          <a:off x="53340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851" name="Rectangle 357"/>
        <xdr:cNvSpPr>
          <a:spLocks noChangeArrowheads="1"/>
        </xdr:cNvSpPr>
      </xdr:nvSpPr>
      <xdr:spPr bwMode="auto">
        <a:xfrm>
          <a:off x="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852" name="Rectangle 356"/>
        <xdr:cNvSpPr>
          <a:spLocks noChangeArrowheads="1"/>
        </xdr:cNvSpPr>
      </xdr:nvSpPr>
      <xdr:spPr bwMode="auto">
        <a:xfrm>
          <a:off x="533400" y="1504971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853"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854"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855"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856"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857"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858"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859"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860"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861"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862"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863"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864"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865"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866"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867"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868"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869"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870"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871"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872"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873"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874"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875"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876"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877"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878"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879"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880"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881"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882"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883"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884"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885"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886"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887"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888"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889"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890"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891"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892"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893"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894"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895"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896"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897"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898"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899"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00"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901"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02"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903"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04"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905"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06"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907" name="Rectangle 357"/>
        <xdr:cNvSpPr>
          <a:spLocks noChangeArrowheads="1"/>
        </xdr:cNvSpPr>
      </xdr:nvSpPr>
      <xdr:spPr bwMode="auto">
        <a:xfrm>
          <a:off x="0" y="15160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908" name="Rectangle 356"/>
        <xdr:cNvSpPr>
          <a:spLocks noChangeArrowheads="1"/>
        </xdr:cNvSpPr>
      </xdr:nvSpPr>
      <xdr:spPr bwMode="auto">
        <a:xfrm>
          <a:off x="533400" y="15160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909" name="Rectangle 357"/>
        <xdr:cNvSpPr>
          <a:spLocks noChangeArrowheads="1"/>
        </xdr:cNvSpPr>
      </xdr:nvSpPr>
      <xdr:spPr bwMode="auto">
        <a:xfrm>
          <a:off x="0" y="15160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910" name="Rectangle 356"/>
        <xdr:cNvSpPr>
          <a:spLocks noChangeArrowheads="1"/>
        </xdr:cNvSpPr>
      </xdr:nvSpPr>
      <xdr:spPr bwMode="auto">
        <a:xfrm>
          <a:off x="533400" y="1516083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911"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12"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913"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914"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915"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16"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917"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18"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919"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20"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921"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22"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923"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24"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925"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26"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927"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28"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929"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30"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931"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32"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933"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34"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935"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36"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937"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938"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939"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940"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941"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942"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943"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944"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945"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946"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947"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948"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949"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950"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951"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952"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953"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954"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955"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956"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957"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958"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959"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960"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961"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962"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963"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964"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965"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966"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967"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968"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969"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970"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971"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972"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973"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974"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975"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976"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977"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978"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979"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980"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981"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982"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983"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984"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985"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986"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987"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988"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989"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990"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991"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992"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993"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994"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995"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996"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997"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998"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999"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000"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001"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002"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003"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004"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005"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006"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007"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008"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009"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010"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011"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012"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013"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014"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015"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016"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017"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018"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019"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020"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021"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022"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023"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024"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025"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026"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027"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028"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029"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030"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031"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032"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033"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034"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035"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036"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037"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038"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039"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040"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041"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042"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043"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044"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045" name="Rectangle 357"/>
        <xdr:cNvSpPr>
          <a:spLocks noChangeArrowheads="1"/>
        </xdr:cNvSpPr>
      </xdr:nvSpPr>
      <xdr:spPr bwMode="auto">
        <a:xfrm>
          <a:off x="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046" name="Rectangle 356"/>
        <xdr:cNvSpPr>
          <a:spLocks noChangeArrowheads="1"/>
        </xdr:cNvSpPr>
      </xdr:nvSpPr>
      <xdr:spPr bwMode="auto">
        <a:xfrm>
          <a:off x="533400" y="15065586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047"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048"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049"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050"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051"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052"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053"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054"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055"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056"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057"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058"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059"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060"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061"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062"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063"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064"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065"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066"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067"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068"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069"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070"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071" name="Rectangle 357"/>
        <xdr:cNvSpPr>
          <a:spLocks noChangeArrowheads="1"/>
        </xdr:cNvSpPr>
      </xdr:nvSpPr>
      <xdr:spPr bwMode="auto">
        <a:xfrm>
          <a:off x="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072" name="Rectangle 356"/>
        <xdr:cNvSpPr>
          <a:spLocks noChangeArrowheads="1"/>
        </xdr:cNvSpPr>
      </xdr:nvSpPr>
      <xdr:spPr bwMode="auto">
        <a:xfrm>
          <a:off x="533400" y="150814617"/>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306</xdr:row>
      <xdr:rowOff>47625</xdr:rowOff>
    </xdr:from>
    <xdr:to>
      <xdr:col>0</xdr:col>
      <xdr:colOff>9525</xdr:colOff>
      <xdr:row>306</xdr:row>
      <xdr:rowOff>57150</xdr:rowOff>
    </xdr:to>
    <xdr:sp macro="" textlink="">
      <xdr:nvSpPr>
        <xdr:cNvPr id="1073" name="Rectangle 408"/>
        <xdr:cNvSpPr>
          <a:spLocks noChangeArrowheads="1"/>
        </xdr:cNvSpPr>
      </xdr:nvSpPr>
      <xdr:spPr bwMode="auto">
        <a:xfrm>
          <a:off x="0" y="860107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307</xdr:row>
      <xdr:rowOff>47625</xdr:rowOff>
    </xdr:from>
    <xdr:to>
      <xdr:col>0</xdr:col>
      <xdr:colOff>9525</xdr:colOff>
      <xdr:row>307</xdr:row>
      <xdr:rowOff>57150</xdr:rowOff>
    </xdr:to>
    <xdr:sp macro="" textlink="">
      <xdr:nvSpPr>
        <xdr:cNvPr id="1074" name="Rectangle 408"/>
        <xdr:cNvSpPr>
          <a:spLocks noChangeArrowheads="1"/>
        </xdr:cNvSpPr>
      </xdr:nvSpPr>
      <xdr:spPr bwMode="auto">
        <a:xfrm>
          <a:off x="0" y="87468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308</xdr:row>
      <xdr:rowOff>47625</xdr:rowOff>
    </xdr:from>
    <xdr:to>
      <xdr:col>0</xdr:col>
      <xdr:colOff>9525</xdr:colOff>
      <xdr:row>308</xdr:row>
      <xdr:rowOff>57150</xdr:rowOff>
    </xdr:to>
    <xdr:sp macro="" textlink="">
      <xdr:nvSpPr>
        <xdr:cNvPr id="1075" name="Rectangle 408"/>
        <xdr:cNvSpPr>
          <a:spLocks noChangeArrowheads="1"/>
        </xdr:cNvSpPr>
      </xdr:nvSpPr>
      <xdr:spPr bwMode="auto">
        <a:xfrm>
          <a:off x="0" y="87468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309</xdr:row>
      <xdr:rowOff>47625</xdr:rowOff>
    </xdr:from>
    <xdr:to>
      <xdr:col>0</xdr:col>
      <xdr:colOff>9525</xdr:colOff>
      <xdr:row>309</xdr:row>
      <xdr:rowOff>57150</xdr:rowOff>
    </xdr:to>
    <xdr:sp macro="" textlink="">
      <xdr:nvSpPr>
        <xdr:cNvPr id="1076" name="Rectangle 408"/>
        <xdr:cNvSpPr>
          <a:spLocks noChangeArrowheads="1"/>
        </xdr:cNvSpPr>
      </xdr:nvSpPr>
      <xdr:spPr bwMode="auto">
        <a:xfrm>
          <a:off x="0" y="87468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310</xdr:row>
      <xdr:rowOff>47625</xdr:rowOff>
    </xdr:from>
    <xdr:to>
      <xdr:col>0</xdr:col>
      <xdr:colOff>9525</xdr:colOff>
      <xdr:row>310</xdr:row>
      <xdr:rowOff>57150</xdr:rowOff>
    </xdr:to>
    <xdr:sp macro="" textlink="">
      <xdr:nvSpPr>
        <xdr:cNvPr id="1077" name="Rectangle 408"/>
        <xdr:cNvSpPr>
          <a:spLocks noChangeArrowheads="1"/>
        </xdr:cNvSpPr>
      </xdr:nvSpPr>
      <xdr:spPr bwMode="auto">
        <a:xfrm>
          <a:off x="0" y="87468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311</xdr:row>
      <xdr:rowOff>47625</xdr:rowOff>
    </xdr:from>
    <xdr:to>
      <xdr:col>0</xdr:col>
      <xdr:colOff>9525</xdr:colOff>
      <xdr:row>311</xdr:row>
      <xdr:rowOff>57150</xdr:rowOff>
    </xdr:to>
    <xdr:sp macro="" textlink="">
      <xdr:nvSpPr>
        <xdr:cNvPr id="1078" name="Rectangle 408"/>
        <xdr:cNvSpPr>
          <a:spLocks noChangeArrowheads="1"/>
        </xdr:cNvSpPr>
      </xdr:nvSpPr>
      <xdr:spPr bwMode="auto">
        <a:xfrm>
          <a:off x="0" y="87468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358</xdr:row>
      <xdr:rowOff>47625</xdr:rowOff>
    </xdr:from>
    <xdr:to>
      <xdr:col>0</xdr:col>
      <xdr:colOff>9525</xdr:colOff>
      <xdr:row>358</xdr:row>
      <xdr:rowOff>57150</xdr:rowOff>
    </xdr:to>
    <xdr:sp macro="" textlink="">
      <xdr:nvSpPr>
        <xdr:cNvPr id="1079" name="Rectangle 408"/>
        <xdr:cNvSpPr>
          <a:spLocks noChangeArrowheads="1"/>
        </xdr:cNvSpPr>
      </xdr:nvSpPr>
      <xdr:spPr bwMode="auto">
        <a:xfrm>
          <a:off x="0" y="952404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359</xdr:row>
      <xdr:rowOff>47625</xdr:rowOff>
    </xdr:from>
    <xdr:to>
      <xdr:col>0</xdr:col>
      <xdr:colOff>9525</xdr:colOff>
      <xdr:row>359</xdr:row>
      <xdr:rowOff>57150</xdr:rowOff>
    </xdr:to>
    <xdr:sp macro="" textlink="">
      <xdr:nvSpPr>
        <xdr:cNvPr id="1080"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359</xdr:row>
      <xdr:rowOff>47625</xdr:rowOff>
    </xdr:from>
    <xdr:to>
      <xdr:col>0</xdr:col>
      <xdr:colOff>9525</xdr:colOff>
      <xdr:row>359</xdr:row>
      <xdr:rowOff>57150</xdr:rowOff>
    </xdr:to>
    <xdr:sp macro="" textlink="">
      <xdr:nvSpPr>
        <xdr:cNvPr id="1081"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360</xdr:row>
      <xdr:rowOff>47625</xdr:rowOff>
    </xdr:from>
    <xdr:to>
      <xdr:col>0</xdr:col>
      <xdr:colOff>9525</xdr:colOff>
      <xdr:row>360</xdr:row>
      <xdr:rowOff>57150</xdr:rowOff>
    </xdr:to>
    <xdr:sp macro="" textlink="">
      <xdr:nvSpPr>
        <xdr:cNvPr id="1082"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360</xdr:row>
      <xdr:rowOff>47625</xdr:rowOff>
    </xdr:from>
    <xdr:to>
      <xdr:col>0</xdr:col>
      <xdr:colOff>9525</xdr:colOff>
      <xdr:row>360</xdr:row>
      <xdr:rowOff>57150</xdr:rowOff>
    </xdr:to>
    <xdr:sp macro="" textlink="">
      <xdr:nvSpPr>
        <xdr:cNvPr id="1083"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361</xdr:row>
      <xdr:rowOff>47625</xdr:rowOff>
    </xdr:from>
    <xdr:to>
      <xdr:col>0</xdr:col>
      <xdr:colOff>9525</xdr:colOff>
      <xdr:row>361</xdr:row>
      <xdr:rowOff>57150</xdr:rowOff>
    </xdr:to>
    <xdr:sp macro="" textlink="">
      <xdr:nvSpPr>
        <xdr:cNvPr id="1084"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361</xdr:row>
      <xdr:rowOff>47625</xdr:rowOff>
    </xdr:from>
    <xdr:to>
      <xdr:col>0</xdr:col>
      <xdr:colOff>9525</xdr:colOff>
      <xdr:row>361</xdr:row>
      <xdr:rowOff>57150</xdr:rowOff>
    </xdr:to>
    <xdr:sp macro="" textlink="">
      <xdr:nvSpPr>
        <xdr:cNvPr id="1085"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362</xdr:row>
      <xdr:rowOff>47625</xdr:rowOff>
    </xdr:from>
    <xdr:to>
      <xdr:col>0</xdr:col>
      <xdr:colOff>9525</xdr:colOff>
      <xdr:row>362</xdr:row>
      <xdr:rowOff>57150</xdr:rowOff>
    </xdr:to>
    <xdr:sp macro="" textlink="">
      <xdr:nvSpPr>
        <xdr:cNvPr id="1086"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362</xdr:row>
      <xdr:rowOff>47625</xdr:rowOff>
    </xdr:from>
    <xdr:to>
      <xdr:col>0</xdr:col>
      <xdr:colOff>9525</xdr:colOff>
      <xdr:row>362</xdr:row>
      <xdr:rowOff>57150</xdr:rowOff>
    </xdr:to>
    <xdr:sp macro="" textlink="">
      <xdr:nvSpPr>
        <xdr:cNvPr id="1087"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363</xdr:row>
      <xdr:rowOff>47625</xdr:rowOff>
    </xdr:from>
    <xdr:to>
      <xdr:col>0</xdr:col>
      <xdr:colOff>9525</xdr:colOff>
      <xdr:row>363</xdr:row>
      <xdr:rowOff>57150</xdr:rowOff>
    </xdr:to>
    <xdr:sp macro="" textlink="">
      <xdr:nvSpPr>
        <xdr:cNvPr id="1088"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363</xdr:row>
      <xdr:rowOff>47625</xdr:rowOff>
    </xdr:from>
    <xdr:to>
      <xdr:col>0</xdr:col>
      <xdr:colOff>9525</xdr:colOff>
      <xdr:row>363</xdr:row>
      <xdr:rowOff>57150</xdr:rowOff>
    </xdr:to>
    <xdr:sp macro="" textlink="">
      <xdr:nvSpPr>
        <xdr:cNvPr id="1089"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364</xdr:row>
      <xdr:rowOff>47625</xdr:rowOff>
    </xdr:from>
    <xdr:to>
      <xdr:col>0</xdr:col>
      <xdr:colOff>9525</xdr:colOff>
      <xdr:row>364</xdr:row>
      <xdr:rowOff>57150</xdr:rowOff>
    </xdr:to>
    <xdr:sp macro="" textlink="">
      <xdr:nvSpPr>
        <xdr:cNvPr id="1090"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364</xdr:row>
      <xdr:rowOff>47625</xdr:rowOff>
    </xdr:from>
    <xdr:to>
      <xdr:col>0</xdr:col>
      <xdr:colOff>9525</xdr:colOff>
      <xdr:row>364</xdr:row>
      <xdr:rowOff>57150</xdr:rowOff>
    </xdr:to>
    <xdr:sp macro="" textlink="">
      <xdr:nvSpPr>
        <xdr:cNvPr id="1091"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365</xdr:row>
      <xdr:rowOff>47625</xdr:rowOff>
    </xdr:from>
    <xdr:to>
      <xdr:col>0</xdr:col>
      <xdr:colOff>9525</xdr:colOff>
      <xdr:row>365</xdr:row>
      <xdr:rowOff>57150</xdr:rowOff>
    </xdr:to>
    <xdr:sp macro="" textlink="">
      <xdr:nvSpPr>
        <xdr:cNvPr id="1092"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365</xdr:row>
      <xdr:rowOff>47625</xdr:rowOff>
    </xdr:from>
    <xdr:to>
      <xdr:col>0</xdr:col>
      <xdr:colOff>9525</xdr:colOff>
      <xdr:row>365</xdr:row>
      <xdr:rowOff>57150</xdr:rowOff>
    </xdr:to>
    <xdr:sp macro="" textlink="">
      <xdr:nvSpPr>
        <xdr:cNvPr id="1093"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366</xdr:row>
      <xdr:rowOff>47625</xdr:rowOff>
    </xdr:from>
    <xdr:to>
      <xdr:col>0</xdr:col>
      <xdr:colOff>9525</xdr:colOff>
      <xdr:row>366</xdr:row>
      <xdr:rowOff>57150</xdr:rowOff>
    </xdr:to>
    <xdr:sp macro="" textlink="">
      <xdr:nvSpPr>
        <xdr:cNvPr id="1094"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366</xdr:row>
      <xdr:rowOff>47625</xdr:rowOff>
    </xdr:from>
    <xdr:to>
      <xdr:col>0</xdr:col>
      <xdr:colOff>9525</xdr:colOff>
      <xdr:row>366</xdr:row>
      <xdr:rowOff>57150</xdr:rowOff>
    </xdr:to>
    <xdr:sp macro="" textlink="">
      <xdr:nvSpPr>
        <xdr:cNvPr id="1095"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367</xdr:row>
      <xdr:rowOff>47625</xdr:rowOff>
    </xdr:from>
    <xdr:to>
      <xdr:col>0</xdr:col>
      <xdr:colOff>9525</xdr:colOff>
      <xdr:row>367</xdr:row>
      <xdr:rowOff>57150</xdr:rowOff>
    </xdr:to>
    <xdr:sp macro="" textlink="">
      <xdr:nvSpPr>
        <xdr:cNvPr id="1096"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367</xdr:row>
      <xdr:rowOff>47625</xdr:rowOff>
    </xdr:from>
    <xdr:to>
      <xdr:col>0</xdr:col>
      <xdr:colOff>9525</xdr:colOff>
      <xdr:row>367</xdr:row>
      <xdr:rowOff>57150</xdr:rowOff>
    </xdr:to>
    <xdr:sp macro="" textlink="">
      <xdr:nvSpPr>
        <xdr:cNvPr id="1097"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368</xdr:row>
      <xdr:rowOff>47625</xdr:rowOff>
    </xdr:from>
    <xdr:to>
      <xdr:col>0</xdr:col>
      <xdr:colOff>9525</xdr:colOff>
      <xdr:row>368</xdr:row>
      <xdr:rowOff>57150</xdr:rowOff>
    </xdr:to>
    <xdr:sp macro="" textlink="">
      <xdr:nvSpPr>
        <xdr:cNvPr id="1098"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368</xdr:row>
      <xdr:rowOff>47625</xdr:rowOff>
    </xdr:from>
    <xdr:to>
      <xdr:col>0</xdr:col>
      <xdr:colOff>9525</xdr:colOff>
      <xdr:row>368</xdr:row>
      <xdr:rowOff>57150</xdr:rowOff>
    </xdr:to>
    <xdr:sp macro="" textlink="">
      <xdr:nvSpPr>
        <xdr:cNvPr id="1099"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369</xdr:row>
      <xdr:rowOff>47625</xdr:rowOff>
    </xdr:from>
    <xdr:to>
      <xdr:col>0</xdr:col>
      <xdr:colOff>9525</xdr:colOff>
      <xdr:row>369</xdr:row>
      <xdr:rowOff>57150</xdr:rowOff>
    </xdr:to>
    <xdr:sp macro="" textlink="">
      <xdr:nvSpPr>
        <xdr:cNvPr id="1100"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369</xdr:row>
      <xdr:rowOff>47625</xdr:rowOff>
    </xdr:from>
    <xdr:to>
      <xdr:col>0</xdr:col>
      <xdr:colOff>9525</xdr:colOff>
      <xdr:row>369</xdr:row>
      <xdr:rowOff>57150</xdr:rowOff>
    </xdr:to>
    <xdr:sp macro="" textlink="">
      <xdr:nvSpPr>
        <xdr:cNvPr id="1101"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370</xdr:row>
      <xdr:rowOff>47625</xdr:rowOff>
    </xdr:from>
    <xdr:to>
      <xdr:col>0</xdr:col>
      <xdr:colOff>9525</xdr:colOff>
      <xdr:row>370</xdr:row>
      <xdr:rowOff>57150</xdr:rowOff>
    </xdr:to>
    <xdr:sp macro="" textlink="">
      <xdr:nvSpPr>
        <xdr:cNvPr id="1102"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370</xdr:row>
      <xdr:rowOff>47625</xdr:rowOff>
    </xdr:from>
    <xdr:to>
      <xdr:col>0</xdr:col>
      <xdr:colOff>9525</xdr:colOff>
      <xdr:row>370</xdr:row>
      <xdr:rowOff>57150</xdr:rowOff>
    </xdr:to>
    <xdr:sp macro="" textlink="">
      <xdr:nvSpPr>
        <xdr:cNvPr id="1103"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371</xdr:row>
      <xdr:rowOff>47625</xdr:rowOff>
    </xdr:from>
    <xdr:to>
      <xdr:col>0</xdr:col>
      <xdr:colOff>9525</xdr:colOff>
      <xdr:row>371</xdr:row>
      <xdr:rowOff>57150</xdr:rowOff>
    </xdr:to>
    <xdr:sp macro="" textlink="">
      <xdr:nvSpPr>
        <xdr:cNvPr id="1104"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371</xdr:row>
      <xdr:rowOff>47625</xdr:rowOff>
    </xdr:from>
    <xdr:to>
      <xdr:col>0</xdr:col>
      <xdr:colOff>9525</xdr:colOff>
      <xdr:row>371</xdr:row>
      <xdr:rowOff>57150</xdr:rowOff>
    </xdr:to>
    <xdr:sp macro="" textlink="">
      <xdr:nvSpPr>
        <xdr:cNvPr id="1105"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372</xdr:row>
      <xdr:rowOff>47625</xdr:rowOff>
    </xdr:from>
    <xdr:to>
      <xdr:col>0</xdr:col>
      <xdr:colOff>9525</xdr:colOff>
      <xdr:row>372</xdr:row>
      <xdr:rowOff>57150</xdr:rowOff>
    </xdr:to>
    <xdr:sp macro="" textlink="">
      <xdr:nvSpPr>
        <xdr:cNvPr id="1106"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372</xdr:row>
      <xdr:rowOff>47625</xdr:rowOff>
    </xdr:from>
    <xdr:to>
      <xdr:col>0</xdr:col>
      <xdr:colOff>9525</xdr:colOff>
      <xdr:row>372</xdr:row>
      <xdr:rowOff>57150</xdr:rowOff>
    </xdr:to>
    <xdr:sp macro="" textlink="">
      <xdr:nvSpPr>
        <xdr:cNvPr id="1107"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373</xdr:row>
      <xdr:rowOff>47625</xdr:rowOff>
    </xdr:from>
    <xdr:to>
      <xdr:col>0</xdr:col>
      <xdr:colOff>9525</xdr:colOff>
      <xdr:row>373</xdr:row>
      <xdr:rowOff>57150</xdr:rowOff>
    </xdr:to>
    <xdr:sp macro="" textlink="">
      <xdr:nvSpPr>
        <xdr:cNvPr id="1108"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373</xdr:row>
      <xdr:rowOff>47625</xdr:rowOff>
    </xdr:from>
    <xdr:to>
      <xdr:col>0</xdr:col>
      <xdr:colOff>9525</xdr:colOff>
      <xdr:row>373</xdr:row>
      <xdr:rowOff>57150</xdr:rowOff>
    </xdr:to>
    <xdr:sp macro="" textlink="">
      <xdr:nvSpPr>
        <xdr:cNvPr id="1109"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374</xdr:row>
      <xdr:rowOff>47625</xdr:rowOff>
    </xdr:from>
    <xdr:to>
      <xdr:col>0</xdr:col>
      <xdr:colOff>9525</xdr:colOff>
      <xdr:row>374</xdr:row>
      <xdr:rowOff>57150</xdr:rowOff>
    </xdr:to>
    <xdr:sp macro="" textlink="">
      <xdr:nvSpPr>
        <xdr:cNvPr id="1110"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374</xdr:row>
      <xdr:rowOff>47625</xdr:rowOff>
    </xdr:from>
    <xdr:to>
      <xdr:col>0</xdr:col>
      <xdr:colOff>9525</xdr:colOff>
      <xdr:row>374</xdr:row>
      <xdr:rowOff>57150</xdr:rowOff>
    </xdr:to>
    <xdr:sp macro="" textlink="">
      <xdr:nvSpPr>
        <xdr:cNvPr id="1111"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375</xdr:row>
      <xdr:rowOff>47625</xdr:rowOff>
    </xdr:from>
    <xdr:to>
      <xdr:col>0</xdr:col>
      <xdr:colOff>9525</xdr:colOff>
      <xdr:row>375</xdr:row>
      <xdr:rowOff>57150</xdr:rowOff>
    </xdr:to>
    <xdr:sp macro="" textlink="">
      <xdr:nvSpPr>
        <xdr:cNvPr id="1112"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375</xdr:row>
      <xdr:rowOff>47625</xdr:rowOff>
    </xdr:from>
    <xdr:to>
      <xdr:col>0</xdr:col>
      <xdr:colOff>9525</xdr:colOff>
      <xdr:row>375</xdr:row>
      <xdr:rowOff>57150</xdr:rowOff>
    </xdr:to>
    <xdr:sp macro="" textlink="">
      <xdr:nvSpPr>
        <xdr:cNvPr id="1113"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376</xdr:row>
      <xdr:rowOff>47625</xdr:rowOff>
    </xdr:from>
    <xdr:to>
      <xdr:col>0</xdr:col>
      <xdr:colOff>9525</xdr:colOff>
      <xdr:row>376</xdr:row>
      <xdr:rowOff>57150</xdr:rowOff>
    </xdr:to>
    <xdr:sp macro="" textlink="">
      <xdr:nvSpPr>
        <xdr:cNvPr id="1114"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376</xdr:row>
      <xdr:rowOff>47625</xdr:rowOff>
    </xdr:from>
    <xdr:to>
      <xdr:col>0</xdr:col>
      <xdr:colOff>9525</xdr:colOff>
      <xdr:row>376</xdr:row>
      <xdr:rowOff>57150</xdr:rowOff>
    </xdr:to>
    <xdr:sp macro="" textlink="">
      <xdr:nvSpPr>
        <xdr:cNvPr id="1115"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377</xdr:row>
      <xdr:rowOff>47625</xdr:rowOff>
    </xdr:from>
    <xdr:to>
      <xdr:col>0</xdr:col>
      <xdr:colOff>9525</xdr:colOff>
      <xdr:row>377</xdr:row>
      <xdr:rowOff>57150</xdr:rowOff>
    </xdr:to>
    <xdr:sp macro="" textlink="">
      <xdr:nvSpPr>
        <xdr:cNvPr id="1116"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377</xdr:row>
      <xdr:rowOff>47625</xdr:rowOff>
    </xdr:from>
    <xdr:to>
      <xdr:col>0</xdr:col>
      <xdr:colOff>9525</xdr:colOff>
      <xdr:row>377</xdr:row>
      <xdr:rowOff>57150</xdr:rowOff>
    </xdr:to>
    <xdr:sp macro="" textlink="">
      <xdr:nvSpPr>
        <xdr:cNvPr id="1117"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378</xdr:row>
      <xdr:rowOff>47625</xdr:rowOff>
    </xdr:from>
    <xdr:to>
      <xdr:col>0</xdr:col>
      <xdr:colOff>9525</xdr:colOff>
      <xdr:row>378</xdr:row>
      <xdr:rowOff>57150</xdr:rowOff>
    </xdr:to>
    <xdr:sp macro="" textlink="">
      <xdr:nvSpPr>
        <xdr:cNvPr id="1118"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378</xdr:row>
      <xdr:rowOff>47625</xdr:rowOff>
    </xdr:from>
    <xdr:to>
      <xdr:col>0</xdr:col>
      <xdr:colOff>9525</xdr:colOff>
      <xdr:row>378</xdr:row>
      <xdr:rowOff>57150</xdr:rowOff>
    </xdr:to>
    <xdr:sp macro="" textlink="">
      <xdr:nvSpPr>
        <xdr:cNvPr id="1119"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379</xdr:row>
      <xdr:rowOff>47625</xdr:rowOff>
    </xdr:from>
    <xdr:to>
      <xdr:col>0</xdr:col>
      <xdr:colOff>9525</xdr:colOff>
      <xdr:row>379</xdr:row>
      <xdr:rowOff>57150</xdr:rowOff>
    </xdr:to>
    <xdr:sp macro="" textlink="">
      <xdr:nvSpPr>
        <xdr:cNvPr id="1120"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379</xdr:row>
      <xdr:rowOff>47625</xdr:rowOff>
    </xdr:from>
    <xdr:to>
      <xdr:col>0</xdr:col>
      <xdr:colOff>9525</xdr:colOff>
      <xdr:row>379</xdr:row>
      <xdr:rowOff>57150</xdr:rowOff>
    </xdr:to>
    <xdr:sp macro="" textlink="">
      <xdr:nvSpPr>
        <xdr:cNvPr id="1121"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380</xdr:row>
      <xdr:rowOff>47625</xdr:rowOff>
    </xdr:from>
    <xdr:to>
      <xdr:col>0</xdr:col>
      <xdr:colOff>9525</xdr:colOff>
      <xdr:row>380</xdr:row>
      <xdr:rowOff>57150</xdr:rowOff>
    </xdr:to>
    <xdr:sp macro="" textlink="">
      <xdr:nvSpPr>
        <xdr:cNvPr id="1122"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380</xdr:row>
      <xdr:rowOff>47625</xdr:rowOff>
    </xdr:from>
    <xdr:to>
      <xdr:col>0</xdr:col>
      <xdr:colOff>9525</xdr:colOff>
      <xdr:row>380</xdr:row>
      <xdr:rowOff>57150</xdr:rowOff>
    </xdr:to>
    <xdr:sp macro="" textlink="">
      <xdr:nvSpPr>
        <xdr:cNvPr id="1123"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381</xdr:row>
      <xdr:rowOff>47625</xdr:rowOff>
    </xdr:from>
    <xdr:to>
      <xdr:col>0</xdr:col>
      <xdr:colOff>9525</xdr:colOff>
      <xdr:row>381</xdr:row>
      <xdr:rowOff>57150</xdr:rowOff>
    </xdr:to>
    <xdr:sp macro="" textlink="">
      <xdr:nvSpPr>
        <xdr:cNvPr id="1124"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381</xdr:row>
      <xdr:rowOff>47625</xdr:rowOff>
    </xdr:from>
    <xdr:to>
      <xdr:col>0</xdr:col>
      <xdr:colOff>9525</xdr:colOff>
      <xdr:row>381</xdr:row>
      <xdr:rowOff>57150</xdr:rowOff>
    </xdr:to>
    <xdr:sp macro="" textlink="">
      <xdr:nvSpPr>
        <xdr:cNvPr id="1125"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382</xdr:row>
      <xdr:rowOff>47625</xdr:rowOff>
    </xdr:from>
    <xdr:to>
      <xdr:col>0</xdr:col>
      <xdr:colOff>9525</xdr:colOff>
      <xdr:row>382</xdr:row>
      <xdr:rowOff>57150</xdr:rowOff>
    </xdr:to>
    <xdr:sp macro="" textlink="">
      <xdr:nvSpPr>
        <xdr:cNvPr id="1126"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382</xdr:row>
      <xdr:rowOff>47625</xdr:rowOff>
    </xdr:from>
    <xdr:to>
      <xdr:col>0</xdr:col>
      <xdr:colOff>9525</xdr:colOff>
      <xdr:row>382</xdr:row>
      <xdr:rowOff>57150</xdr:rowOff>
    </xdr:to>
    <xdr:sp macro="" textlink="">
      <xdr:nvSpPr>
        <xdr:cNvPr id="1127"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383</xdr:row>
      <xdr:rowOff>47625</xdr:rowOff>
    </xdr:from>
    <xdr:to>
      <xdr:col>0</xdr:col>
      <xdr:colOff>9525</xdr:colOff>
      <xdr:row>383</xdr:row>
      <xdr:rowOff>57150</xdr:rowOff>
    </xdr:to>
    <xdr:sp macro="" textlink="">
      <xdr:nvSpPr>
        <xdr:cNvPr id="1128"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383</xdr:row>
      <xdr:rowOff>47625</xdr:rowOff>
    </xdr:from>
    <xdr:to>
      <xdr:col>0</xdr:col>
      <xdr:colOff>9525</xdr:colOff>
      <xdr:row>383</xdr:row>
      <xdr:rowOff>57150</xdr:rowOff>
    </xdr:to>
    <xdr:sp macro="" textlink="">
      <xdr:nvSpPr>
        <xdr:cNvPr id="1129"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384</xdr:row>
      <xdr:rowOff>47625</xdr:rowOff>
    </xdr:from>
    <xdr:to>
      <xdr:col>0</xdr:col>
      <xdr:colOff>9525</xdr:colOff>
      <xdr:row>384</xdr:row>
      <xdr:rowOff>57150</xdr:rowOff>
    </xdr:to>
    <xdr:sp macro="" textlink="">
      <xdr:nvSpPr>
        <xdr:cNvPr id="1130"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384</xdr:row>
      <xdr:rowOff>47625</xdr:rowOff>
    </xdr:from>
    <xdr:to>
      <xdr:col>0</xdr:col>
      <xdr:colOff>9525</xdr:colOff>
      <xdr:row>384</xdr:row>
      <xdr:rowOff>57150</xdr:rowOff>
    </xdr:to>
    <xdr:sp macro="" textlink="">
      <xdr:nvSpPr>
        <xdr:cNvPr id="1131"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385</xdr:row>
      <xdr:rowOff>47625</xdr:rowOff>
    </xdr:from>
    <xdr:to>
      <xdr:col>0</xdr:col>
      <xdr:colOff>9525</xdr:colOff>
      <xdr:row>385</xdr:row>
      <xdr:rowOff>57150</xdr:rowOff>
    </xdr:to>
    <xdr:sp macro="" textlink="">
      <xdr:nvSpPr>
        <xdr:cNvPr id="1132"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385</xdr:row>
      <xdr:rowOff>47625</xdr:rowOff>
    </xdr:from>
    <xdr:to>
      <xdr:col>0</xdr:col>
      <xdr:colOff>9525</xdr:colOff>
      <xdr:row>385</xdr:row>
      <xdr:rowOff>57150</xdr:rowOff>
    </xdr:to>
    <xdr:sp macro="" textlink="">
      <xdr:nvSpPr>
        <xdr:cNvPr id="1133"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386</xdr:row>
      <xdr:rowOff>47625</xdr:rowOff>
    </xdr:from>
    <xdr:to>
      <xdr:col>0</xdr:col>
      <xdr:colOff>9525</xdr:colOff>
      <xdr:row>386</xdr:row>
      <xdr:rowOff>57150</xdr:rowOff>
    </xdr:to>
    <xdr:sp macro="" textlink="">
      <xdr:nvSpPr>
        <xdr:cNvPr id="1134"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386</xdr:row>
      <xdr:rowOff>47625</xdr:rowOff>
    </xdr:from>
    <xdr:to>
      <xdr:col>0</xdr:col>
      <xdr:colOff>9525</xdr:colOff>
      <xdr:row>386</xdr:row>
      <xdr:rowOff>57150</xdr:rowOff>
    </xdr:to>
    <xdr:sp macro="" textlink="">
      <xdr:nvSpPr>
        <xdr:cNvPr id="1135"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387</xdr:row>
      <xdr:rowOff>47625</xdr:rowOff>
    </xdr:from>
    <xdr:to>
      <xdr:col>0</xdr:col>
      <xdr:colOff>9525</xdr:colOff>
      <xdr:row>387</xdr:row>
      <xdr:rowOff>57150</xdr:rowOff>
    </xdr:to>
    <xdr:sp macro="" textlink="">
      <xdr:nvSpPr>
        <xdr:cNvPr id="1136"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387</xdr:row>
      <xdr:rowOff>47625</xdr:rowOff>
    </xdr:from>
    <xdr:to>
      <xdr:col>0</xdr:col>
      <xdr:colOff>9525</xdr:colOff>
      <xdr:row>387</xdr:row>
      <xdr:rowOff>57150</xdr:rowOff>
    </xdr:to>
    <xdr:sp macro="" textlink="">
      <xdr:nvSpPr>
        <xdr:cNvPr id="1137"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388</xdr:row>
      <xdr:rowOff>47625</xdr:rowOff>
    </xdr:from>
    <xdr:to>
      <xdr:col>0</xdr:col>
      <xdr:colOff>9525</xdr:colOff>
      <xdr:row>388</xdr:row>
      <xdr:rowOff>57150</xdr:rowOff>
    </xdr:to>
    <xdr:sp macro="" textlink="">
      <xdr:nvSpPr>
        <xdr:cNvPr id="1138"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388</xdr:row>
      <xdr:rowOff>47625</xdr:rowOff>
    </xdr:from>
    <xdr:to>
      <xdr:col>0</xdr:col>
      <xdr:colOff>9525</xdr:colOff>
      <xdr:row>388</xdr:row>
      <xdr:rowOff>57150</xdr:rowOff>
    </xdr:to>
    <xdr:sp macro="" textlink="">
      <xdr:nvSpPr>
        <xdr:cNvPr id="1139"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389</xdr:row>
      <xdr:rowOff>47625</xdr:rowOff>
    </xdr:from>
    <xdr:to>
      <xdr:col>0</xdr:col>
      <xdr:colOff>9525</xdr:colOff>
      <xdr:row>389</xdr:row>
      <xdr:rowOff>57150</xdr:rowOff>
    </xdr:to>
    <xdr:sp macro="" textlink="">
      <xdr:nvSpPr>
        <xdr:cNvPr id="1140"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389</xdr:row>
      <xdr:rowOff>47625</xdr:rowOff>
    </xdr:from>
    <xdr:to>
      <xdr:col>0</xdr:col>
      <xdr:colOff>9525</xdr:colOff>
      <xdr:row>389</xdr:row>
      <xdr:rowOff>57150</xdr:rowOff>
    </xdr:to>
    <xdr:sp macro="" textlink="">
      <xdr:nvSpPr>
        <xdr:cNvPr id="1141"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390</xdr:row>
      <xdr:rowOff>47625</xdr:rowOff>
    </xdr:from>
    <xdr:to>
      <xdr:col>0</xdr:col>
      <xdr:colOff>9525</xdr:colOff>
      <xdr:row>390</xdr:row>
      <xdr:rowOff>57150</xdr:rowOff>
    </xdr:to>
    <xdr:sp macro="" textlink="">
      <xdr:nvSpPr>
        <xdr:cNvPr id="1142"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390</xdr:row>
      <xdr:rowOff>47625</xdr:rowOff>
    </xdr:from>
    <xdr:to>
      <xdr:col>0</xdr:col>
      <xdr:colOff>9525</xdr:colOff>
      <xdr:row>390</xdr:row>
      <xdr:rowOff>57150</xdr:rowOff>
    </xdr:to>
    <xdr:sp macro="" textlink="">
      <xdr:nvSpPr>
        <xdr:cNvPr id="1143"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391</xdr:row>
      <xdr:rowOff>47625</xdr:rowOff>
    </xdr:from>
    <xdr:to>
      <xdr:col>0</xdr:col>
      <xdr:colOff>9525</xdr:colOff>
      <xdr:row>391</xdr:row>
      <xdr:rowOff>57150</xdr:rowOff>
    </xdr:to>
    <xdr:sp macro="" textlink="">
      <xdr:nvSpPr>
        <xdr:cNvPr id="1144"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391</xdr:row>
      <xdr:rowOff>47625</xdr:rowOff>
    </xdr:from>
    <xdr:to>
      <xdr:col>0</xdr:col>
      <xdr:colOff>9525</xdr:colOff>
      <xdr:row>391</xdr:row>
      <xdr:rowOff>57150</xdr:rowOff>
    </xdr:to>
    <xdr:sp macro="" textlink="">
      <xdr:nvSpPr>
        <xdr:cNvPr id="1145"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392</xdr:row>
      <xdr:rowOff>47625</xdr:rowOff>
    </xdr:from>
    <xdr:to>
      <xdr:col>0</xdr:col>
      <xdr:colOff>9525</xdr:colOff>
      <xdr:row>392</xdr:row>
      <xdr:rowOff>57150</xdr:rowOff>
    </xdr:to>
    <xdr:sp macro="" textlink="">
      <xdr:nvSpPr>
        <xdr:cNvPr id="1146"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392</xdr:row>
      <xdr:rowOff>47625</xdr:rowOff>
    </xdr:from>
    <xdr:to>
      <xdr:col>0</xdr:col>
      <xdr:colOff>9525</xdr:colOff>
      <xdr:row>392</xdr:row>
      <xdr:rowOff>57150</xdr:rowOff>
    </xdr:to>
    <xdr:sp macro="" textlink="">
      <xdr:nvSpPr>
        <xdr:cNvPr id="1147"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393</xdr:row>
      <xdr:rowOff>47625</xdr:rowOff>
    </xdr:from>
    <xdr:to>
      <xdr:col>0</xdr:col>
      <xdr:colOff>9525</xdr:colOff>
      <xdr:row>393</xdr:row>
      <xdr:rowOff>57150</xdr:rowOff>
    </xdr:to>
    <xdr:sp macro="" textlink="">
      <xdr:nvSpPr>
        <xdr:cNvPr id="1148"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393</xdr:row>
      <xdr:rowOff>47625</xdr:rowOff>
    </xdr:from>
    <xdr:to>
      <xdr:col>0</xdr:col>
      <xdr:colOff>9525</xdr:colOff>
      <xdr:row>393</xdr:row>
      <xdr:rowOff>57150</xdr:rowOff>
    </xdr:to>
    <xdr:sp macro="" textlink="">
      <xdr:nvSpPr>
        <xdr:cNvPr id="1149"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394</xdr:row>
      <xdr:rowOff>47625</xdr:rowOff>
    </xdr:from>
    <xdr:to>
      <xdr:col>0</xdr:col>
      <xdr:colOff>9525</xdr:colOff>
      <xdr:row>394</xdr:row>
      <xdr:rowOff>57150</xdr:rowOff>
    </xdr:to>
    <xdr:sp macro="" textlink="">
      <xdr:nvSpPr>
        <xdr:cNvPr id="1150"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394</xdr:row>
      <xdr:rowOff>47625</xdr:rowOff>
    </xdr:from>
    <xdr:to>
      <xdr:col>0</xdr:col>
      <xdr:colOff>9525</xdr:colOff>
      <xdr:row>394</xdr:row>
      <xdr:rowOff>57150</xdr:rowOff>
    </xdr:to>
    <xdr:sp macro="" textlink="">
      <xdr:nvSpPr>
        <xdr:cNvPr id="1151"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395</xdr:row>
      <xdr:rowOff>47625</xdr:rowOff>
    </xdr:from>
    <xdr:to>
      <xdr:col>0</xdr:col>
      <xdr:colOff>9525</xdr:colOff>
      <xdr:row>395</xdr:row>
      <xdr:rowOff>57150</xdr:rowOff>
    </xdr:to>
    <xdr:sp macro="" textlink="">
      <xdr:nvSpPr>
        <xdr:cNvPr id="1152"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395</xdr:row>
      <xdr:rowOff>47625</xdr:rowOff>
    </xdr:from>
    <xdr:to>
      <xdr:col>0</xdr:col>
      <xdr:colOff>9525</xdr:colOff>
      <xdr:row>395</xdr:row>
      <xdr:rowOff>57150</xdr:rowOff>
    </xdr:to>
    <xdr:sp macro="" textlink="">
      <xdr:nvSpPr>
        <xdr:cNvPr id="1153"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396</xdr:row>
      <xdr:rowOff>47625</xdr:rowOff>
    </xdr:from>
    <xdr:to>
      <xdr:col>0</xdr:col>
      <xdr:colOff>9525</xdr:colOff>
      <xdr:row>396</xdr:row>
      <xdr:rowOff>57150</xdr:rowOff>
    </xdr:to>
    <xdr:sp macro="" textlink="">
      <xdr:nvSpPr>
        <xdr:cNvPr id="1154"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396</xdr:row>
      <xdr:rowOff>47625</xdr:rowOff>
    </xdr:from>
    <xdr:to>
      <xdr:col>0</xdr:col>
      <xdr:colOff>9525</xdr:colOff>
      <xdr:row>396</xdr:row>
      <xdr:rowOff>57150</xdr:rowOff>
    </xdr:to>
    <xdr:sp macro="" textlink="">
      <xdr:nvSpPr>
        <xdr:cNvPr id="1155"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397</xdr:row>
      <xdr:rowOff>47625</xdr:rowOff>
    </xdr:from>
    <xdr:to>
      <xdr:col>0</xdr:col>
      <xdr:colOff>9525</xdr:colOff>
      <xdr:row>397</xdr:row>
      <xdr:rowOff>57150</xdr:rowOff>
    </xdr:to>
    <xdr:sp macro="" textlink="">
      <xdr:nvSpPr>
        <xdr:cNvPr id="1156"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397</xdr:row>
      <xdr:rowOff>47625</xdr:rowOff>
    </xdr:from>
    <xdr:to>
      <xdr:col>0</xdr:col>
      <xdr:colOff>9525</xdr:colOff>
      <xdr:row>397</xdr:row>
      <xdr:rowOff>57150</xdr:rowOff>
    </xdr:to>
    <xdr:sp macro="" textlink="">
      <xdr:nvSpPr>
        <xdr:cNvPr id="1157"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398</xdr:row>
      <xdr:rowOff>47625</xdr:rowOff>
    </xdr:from>
    <xdr:to>
      <xdr:col>0</xdr:col>
      <xdr:colOff>9525</xdr:colOff>
      <xdr:row>398</xdr:row>
      <xdr:rowOff>57150</xdr:rowOff>
    </xdr:to>
    <xdr:sp macro="" textlink="">
      <xdr:nvSpPr>
        <xdr:cNvPr id="1158"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398</xdr:row>
      <xdr:rowOff>47625</xdr:rowOff>
    </xdr:from>
    <xdr:to>
      <xdr:col>0</xdr:col>
      <xdr:colOff>9525</xdr:colOff>
      <xdr:row>398</xdr:row>
      <xdr:rowOff>57150</xdr:rowOff>
    </xdr:to>
    <xdr:sp macro="" textlink="">
      <xdr:nvSpPr>
        <xdr:cNvPr id="1159"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399</xdr:row>
      <xdr:rowOff>47625</xdr:rowOff>
    </xdr:from>
    <xdr:to>
      <xdr:col>0</xdr:col>
      <xdr:colOff>9525</xdr:colOff>
      <xdr:row>399</xdr:row>
      <xdr:rowOff>57150</xdr:rowOff>
    </xdr:to>
    <xdr:sp macro="" textlink="">
      <xdr:nvSpPr>
        <xdr:cNvPr id="1160"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399</xdr:row>
      <xdr:rowOff>47625</xdr:rowOff>
    </xdr:from>
    <xdr:to>
      <xdr:col>0</xdr:col>
      <xdr:colOff>9525</xdr:colOff>
      <xdr:row>399</xdr:row>
      <xdr:rowOff>57150</xdr:rowOff>
    </xdr:to>
    <xdr:sp macro="" textlink="">
      <xdr:nvSpPr>
        <xdr:cNvPr id="1161"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400</xdr:row>
      <xdr:rowOff>47625</xdr:rowOff>
    </xdr:from>
    <xdr:to>
      <xdr:col>0</xdr:col>
      <xdr:colOff>9525</xdr:colOff>
      <xdr:row>400</xdr:row>
      <xdr:rowOff>57150</xdr:rowOff>
    </xdr:to>
    <xdr:sp macro="" textlink="">
      <xdr:nvSpPr>
        <xdr:cNvPr id="1162"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400</xdr:row>
      <xdr:rowOff>47625</xdr:rowOff>
    </xdr:from>
    <xdr:to>
      <xdr:col>0</xdr:col>
      <xdr:colOff>9525</xdr:colOff>
      <xdr:row>400</xdr:row>
      <xdr:rowOff>57150</xdr:rowOff>
    </xdr:to>
    <xdr:sp macro="" textlink="">
      <xdr:nvSpPr>
        <xdr:cNvPr id="1163"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401</xdr:row>
      <xdr:rowOff>47625</xdr:rowOff>
    </xdr:from>
    <xdr:to>
      <xdr:col>0</xdr:col>
      <xdr:colOff>9525</xdr:colOff>
      <xdr:row>401</xdr:row>
      <xdr:rowOff>57150</xdr:rowOff>
    </xdr:to>
    <xdr:sp macro="" textlink="">
      <xdr:nvSpPr>
        <xdr:cNvPr id="1164"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401</xdr:row>
      <xdr:rowOff>47625</xdr:rowOff>
    </xdr:from>
    <xdr:to>
      <xdr:col>0</xdr:col>
      <xdr:colOff>9525</xdr:colOff>
      <xdr:row>401</xdr:row>
      <xdr:rowOff>57150</xdr:rowOff>
    </xdr:to>
    <xdr:sp macro="" textlink="">
      <xdr:nvSpPr>
        <xdr:cNvPr id="1165"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402</xdr:row>
      <xdr:rowOff>47625</xdr:rowOff>
    </xdr:from>
    <xdr:to>
      <xdr:col>0</xdr:col>
      <xdr:colOff>9525</xdr:colOff>
      <xdr:row>402</xdr:row>
      <xdr:rowOff>57150</xdr:rowOff>
    </xdr:to>
    <xdr:sp macro="" textlink="">
      <xdr:nvSpPr>
        <xdr:cNvPr id="1166"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402</xdr:row>
      <xdr:rowOff>47625</xdr:rowOff>
    </xdr:from>
    <xdr:to>
      <xdr:col>0</xdr:col>
      <xdr:colOff>9525</xdr:colOff>
      <xdr:row>402</xdr:row>
      <xdr:rowOff>57150</xdr:rowOff>
    </xdr:to>
    <xdr:sp macro="" textlink="">
      <xdr:nvSpPr>
        <xdr:cNvPr id="1167"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403</xdr:row>
      <xdr:rowOff>47625</xdr:rowOff>
    </xdr:from>
    <xdr:to>
      <xdr:col>0</xdr:col>
      <xdr:colOff>9525</xdr:colOff>
      <xdr:row>403</xdr:row>
      <xdr:rowOff>57150</xdr:rowOff>
    </xdr:to>
    <xdr:sp macro="" textlink="">
      <xdr:nvSpPr>
        <xdr:cNvPr id="1168"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403</xdr:row>
      <xdr:rowOff>47625</xdr:rowOff>
    </xdr:from>
    <xdr:to>
      <xdr:col>0</xdr:col>
      <xdr:colOff>9525</xdr:colOff>
      <xdr:row>403</xdr:row>
      <xdr:rowOff>57150</xdr:rowOff>
    </xdr:to>
    <xdr:sp macro="" textlink="">
      <xdr:nvSpPr>
        <xdr:cNvPr id="1169"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404</xdr:row>
      <xdr:rowOff>47625</xdr:rowOff>
    </xdr:from>
    <xdr:to>
      <xdr:col>0</xdr:col>
      <xdr:colOff>9525</xdr:colOff>
      <xdr:row>404</xdr:row>
      <xdr:rowOff>57150</xdr:rowOff>
    </xdr:to>
    <xdr:sp macro="" textlink="">
      <xdr:nvSpPr>
        <xdr:cNvPr id="1170"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404</xdr:row>
      <xdr:rowOff>47625</xdr:rowOff>
    </xdr:from>
    <xdr:to>
      <xdr:col>0</xdr:col>
      <xdr:colOff>9525</xdr:colOff>
      <xdr:row>404</xdr:row>
      <xdr:rowOff>57150</xdr:rowOff>
    </xdr:to>
    <xdr:sp macro="" textlink="">
      <xdr:nvSpPr>
        <xdr:cNvPr id="1171"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405</xdr:row>
      <xdr:rowOff>47625</xdr:rowOff>
    </xdr:from>
    <xdr:to>
      <xdr:col>0</xdr:col>
      <xdr:colOff>9525</xdr:colOff>
      <xdr:row>405</xdr:row>
      <xdr:rowOff>57150</xdr:rowOff>
    </xdr:to>
    <xdr:sp macro="" textlink="">
      <xdr:nvSpPr>
        <xdr:cNvPr id="1172"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405</xdr:row>
      <xdr:rowOff>47625</xdr:rowOff>
    </xdr:from>
    <xdr:to>
      <xdr:col>0</xdr:col>
      <xdr:colOff>9525</xdr:colOff>
      <xdr:row>405</xdr:row>
      <xdr:rowOff>57150</xdr:rowOff>
    </xdr:to>
    <xdr:sp macro="" textlink="">
      <xdr:nvSpPr>
        <xdr:cNvPr id="1173"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406</xdr:row>
      <xdr:rowOff>47625</xdr:rowOff>
    </xdr:from>
    <xdr:to>
      <xdr:col>0</xdr:col>
      <xdr:colOff>9525</xdr:colOff>
      <xdr:row>406</xdr:row>
      <xdr:rowOff>57150</xdr:rowOff>
    </xdr:to>
    <xdr:sp macro="" textlink="">
      <xdr:nvSpPr>
        <xdr:cNvPr id="1174"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406</xdr:row>
      <xdr:rowOff>47625</xdr:rowOff>
    </xdr:from>
    <xdr:to>
      <xdr:col>0</xdr:col>
      <xdr:colOff>9525</xdr:colOff>
      <xdr:row>406</xdr:row>
      <xdr:rowOff>57150</xdr:rowOff>
    </xdr:to>
    <xdr:sp macro="" textlink="">
      <xdr:nvSpPr>
        <xdr:cNvPr id="1175"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407</xdr:row>
      <xdr:rowOff>47625</xdr:rowOff>
    </xdr:from>
    <xdr:to>
      <xdr:col>0</xdr:col>
      <xdr:colOff>9525</xdr:colOff>
      <xdr:row>407</xdr:row>
      <xdr:rowOff>57150</xdr:rowOff>
    </xdr:to>
    <xdr:sp macro="" textlink="">
      <xdr:nvSpPr>
        <xdr:cNvPr id="1176"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407</xdr:row>
      <xdr:rowOff>47625</xdr:rowOff>
    </xdr:from>
    <xdr:to>
      <xdr:col>0</xdr:col>
      <xdr:colOff>9525</xdr:colOff>
      <xdr:row>407</xdr:row>
      <xdr:rowOff>57150</xdr:rowOff>
    </xdr:to>
    <xdr:sp macro="" textlink="">
      <xdr:nvSpPr>
        <xdr:cNvPr id="1177"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408</xdr:row>
      <xdr:rowOff>47625</xdr:rowOff>
    </xdr:from>
    <xdr:to>
      <xdr:col>0</xdr:col>
      <xdr:colOff>9525</xdr:colOff>
      <xdr:row>408</xdr:row>
      <xdr:rowOff>57150</xdr:rowOff>
    </xdr:to>
    <xdr:sp macro="" textlink="">
      <xdr:nvSpPr>
        <xdr:cNvPr id="1178"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408</xdr:row>
      <xdr:rowOff>47625</xdr:rowOff>
    </xdr:from>
    <xdr:to>
      <xdr:col>0</xdr:col>
      <xdr:colOff>9525</xdr:colOff>
      <xdr:row>408</xdr:row>
      <xdr:rowOff>57150</xdr:rowOff>
    </xdr:to>
    <xdr:sp macro="" textlink="">
      <xdr:nvSpPr>
        <xdr:cNvPr id="1179"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409</xdr:row>
      <xdr:rowOff>47625</xdr:rowOff>
    </xdr:from>
    <xdr:to>
      <xdr:col>0</xdr:col>
      <xdr:colOff>9525</xdr:colOff>
      <xdr:row>409</xdr:row>
      <xdr:rowOff>57150</xdr:rowOff>
    </xdr:to>
    <xdr:sp macro="" textlink="">
      <xdr:nvSpPr>
        <xdr:cNvPr id="1180"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409</xdr:row>
      <xdr:rowOff>47625</xdr:rowOff>
    </xdr:from>
    <xdr:to>
      <xdr:col>0</xdr:col>
      <xdr:colOff>9525</xdr:colOff>
      <xdr:row>409</xdr:row>
      <xdr:rowOff>57150</xdr:rowOff>
    </xdr:to>
    <xdr:sp macro="" textlink="">
      <xdr:nvSpPr>
        <xdr:cNvPr id="1181"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410</xdr:row>
      <xdr:rowOff>47625</xdr:rowOff>
    </xdr:from>
    <xdr:to>
      <xdr:col>0</xdr:col>
      <xdr:colOff>9525</xdr:colOff>
      <xdr:row>410</xdr:row>
      <xdr:rowOff>57150</xdr:rowOff>
    </xdr:to>
    <xdr:sp macro="" textlink="">
      <xdr:nvSpPr>
        <xdr:cNvPr id="1182"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410</xdr:row>
      <xdr:rowOff>47625</xdr:rowOff>
    </xdr:from>
    <xdr:to>
      <xdr:col>0</xdr:col>
      <xdr:colOff>9525</xdr:colOff>
      <xdr:row>410</xdr:row>
      <xdr:rowOff>57150</xdr:rowOff>
    </xdr:to>
    <xdr:sp macro="" textlink="">
      <xdr:nvSpPr>
        <xdr:cNvPr id="1183"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411</xdr:row>
      <xdr:rowOff>47625</xdr:rowOff>
    </xdr:from>
    <xdr:to>
      <xdr:col>0</xdr:col>
      <xdr:colOff>9525</xdr:colOff>
      <xdr:row>411</xdr:row>
      <xdr:rowOff>57150</xdr:rowOff>
    </xdr:to>
    <xdr:sp macro="" textlink="">
      <xdr:nvSpPr>
        <xdr:cNvPr id="1184"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411</xdr:row>
      <xdr:rowOff>47625</xdr:rowOff>
    </xdr:from>
    <xdr:to>
      <xdr:col>0</xdr:col>
      <xdr:colOff>9525</xdr:colOff>
      <xdr:row>411</xdr:row>
      <xdr:rowOff>57150</xdr:rowOff>
    </xdr:to>
    <xdr:sp macro="" textlink="">
      <xdr:nvSpPr>
        <xdr:cNvPr id="1185"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412</xdr:row>
      <xdr:rowOff>47625</xdr:rowOff>
    </xdr:from>
    <xdr:to>
      <xdr:col>0</xdr:col>
      <xdr:colOff>9525</xdr:colOff>
      <xdr:row>412</xdr:row>
      <xdr:rowOff>57150</xdr:rowOff>
    </xdr:to>
    <xdr:sp macro="" textlink="">
      <xdr:nvSpPr>
        <xdr:cNvPr id="1186"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412</xdr:row>
      <xdr:rowOff>47625</xdr:rowOff>
    </xdr:from>
    <xdr:to>
      <xdr:col>0</xdr:col>
      <xdr:colOff>9525</xdr:colOff>
      <xdr:row>412</xdr:row>
      <xdr:rowOff>57150</xdr:rowOff>
    </xdr:to>
    <xdr:sp macro="" textlink="">
      <xdr:nvSpPr>
        <xdr:cNvPr id="1187"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413</xdr:row>
      <xdr:rowOff>47625</xdr:rowOff>
    </xdr:from>
    <xdr:to>
      <xdr:col>0</xdr:col>
      <xdr:colOff>9525</xdr:colOff>
      <xdr:row>413</xdr:row>
      <xdr:rowOff>57150</xdr:rowOff>
    </xdr:to>
    <xdr:sp macro="" textlink="">
      <xdr:nvSpPr>
        <xdr:cNvPr id="1188"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413</xdr:row>
      <xdr:rowOff>47625</xdr:rowOff>
    </xdr:from>
    <xdr:to>
      <xdr:col>0</xdr:col>
      <xdr:colOff>9525</xdr:colOff>
      <xdr:row>413</xdr:row>
      <xdr:rowOff>57150</xdr:rowOff>
    </xdr:to>
    <xdr:sp macro="" textlink="">
      <xdr:nvSpPr>
        <xdr:cNvPr id="1189"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414</xdr:row>
      <xdr:rowOff>47625</xdr:rowOff>
    </xdr:from>
    <xdr:to>
      <xdr:col>0</xdr:col>
      <xdr:colOff>9525</xdr:colOff>
      <xdr:row>414</xdr:row>
      <xdr:rowOff>57150</xdr:rowOff>
    </xdr:to>
    <xdr:sp macro="" textlink="">
      <xdr:nvSpPr>
        <xdr:cNvPr id="1190"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414</xdr:row>
      <xdr:rowOff>47625</xdr:rowOff>
    </xdr:from>
    <xdr:to>
      <xdr:col>0</xdr:col>
      <xdr:colOff>9525</xdr:colOff>
      <xdr:row>414</xdr:row>
      <xdr:rowOff>57150</xdr:rowOff>
    </xdr:to>
    <xdr:sp macro="" textlink="">
      <xdr:nvSpPr>
        <xdr:cNvPr id="1191"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415</xdr:row>
      <xdr:rowOff>47625</xdr:rowOff>
    </xdr:from>
    <xdr:to>
      <xdr:col>0</xdr:col>
      <xdr:colOff>9525</xdr:colOff>
      <xdr:row>415</xdr:row>
      <xdr:rowOff>57150</xdr:rowOff>
    </xdr:to>
    <xdr:sp macro="" textlink="">
      <xdr:nvSpPr>
        <xdr:cNvPr id="1192"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415</xdr:row>
      <xdr:rowOff>47625</xdr:rowOff>
    </xdr:from>
    <xdr:to>
      <xdr:col>0</xdr:col>
      <xdr:colOff>9525</xdr:colOff>
      <xdr:row>415</xdr:row>
      <xdr:rowOff>57150</xdr:rowOff>
    </xdr:to>
    <xdr:sp macro="" textlink="">
      <xdr:nvSpPr>
        <xdr:cNvPr id="1193"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416</xdr:row>
      <xdr:rowOff>47625</xdr:rowOff>
    </xdr:from>
    <xdr:to>
      <xdr:col>0</xdr:col>
      <xdr:colOff>9525</xdr:colOff>
      <xdr:row>416</xdr:row>
      <xdr:rowOff>57150</xdr:rowOff>
    </xdr:to>
    <xdr:sp macro="" textlink="">
      <xdr:nvSpPr>
        <xdr:cNvPr id="1194"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416</xdr:row>
      <xdr:rowOff>47625</xdr:rowOff>
    </xdr:from>
    <xdr:to>
      <xdr:col>0</xdr:col>
      <xdr:colOff>9525</xdr:colOff>
      <xdr:row>416</xdr:row>
      <xdr:rowOff>57150</xdr:rowOff>
    </xdr:to>
    <xdr:sp macro="" textlink="">
      <xdr:nvSpPr>
        <xdr:cNvPr id="1195"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417</xdr:row>
      <xdr:rowOff>47625</xdr:rowOff>
    </xdr:from>
    <xdr:to>
      <xdr:col>0</xdr:col>
      <xdr:colOff>9525</xdr:colOff>
      <xdr:row>417</xdr:row>
      <xdr:rowOff>57150</xdr:rowOff>
    </xdr:to>
    <xdr:sp macro="" textlink="">
      <xdr:nvSpPr>
        <xdr:cNvPr id="1196"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417</xdr:row>
      <xdr:rowOff>47625</xdr:rowOff>
    </xdr:from>
    <xdr:to>
      <xdr:col>0</xdr:col>
      <xdr:colOff>9525</xdr:colOff>
      <xdr:row>417</xdr:row>
      <xdr:rowOff>57150</xdr:rowOff>
    </xdr:to>
    <xdr:sp macro="" textlink="">
      <xdr:nvSpPr>
        <xdr:cNvPr id="1197"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418</xdr:row>
      <xdr:rowOff>47625</xdr:rowOff>
    </xdr:from>
    <xdr:to>
      <xdr:col>0</xdr:col>
      <xdr:colOff>9525</xdr:colOff>
      <xdr:row>418</xdr:row>
      <xdr:rowOff>57150</xdr:rowOff>
    </xdr:to>
    <xdr:sp macro="" textlink="">
      <xdr:nvSpPr>
        <xdr:cNvPr id="1198"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418</xdr:row>
      <xdr:rowOff>47625</xdr:rowOff>
    </xdr:from>
    <xdr:to>
      <xdr:col>0</xdr:col>
      <xdr:colOff>9525</xdr:colOff>
      <xdr:row>418</xdr:row>
      <xdr:rowOff>57150</xdr:rowOff>
    </xdr:to>
    <xdr:sp macro="" textlink="">
      <xdr:nvSpPr>
        <xdr:cNvPr id="1199"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419</xdr:row>
      <xdr:rowOff>47625</xdr:rowOff>
    </xdr:from>
    <xdr:to>
      <xdr:col>0</xdr:col>
      <xdr:colOff>9525</xdr:colOff>
      <xdr:row>419</xdr:row>
      <xdr:rowOff>57150</xdr:rowOff>
    </xdr:to>
    <xdr:sp macro="" textlink="">
      <xdr:nvSpPr>
        <xdr:cNvPr id="1200"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419</xdr:row>
      <xdr:rowOff>47625</xdr:rowOff>
    </xdr:from>
    <xdr:to>
      <xdr:col>0</xdr:col>
      <xdr:colOff>9525</xdr:colOff>
      <xdr:row>419</xdr:row>
      <xdr:rowOff>57150</xdr:rowOff>
    </xdr:to>
    <xdr:sp macro="" textlink="">
      <xdr:nvSpPr>
        <xdr:cNvPr id="1201"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420</xdr:row>
      <xdr:rowOff>47625</xdr:rowOff>
    </xdr:from>
    <xdr:to>
      <xdr:col>0</xdr:col>
      <xdr:colOff>9525</xdr:colOff>
      <xdr:row>420</xdr:row>
      <xdr:rowOff>57150</xdr:rowOff>
    </xdr:to>
    <xdr:sp macro="" textlink="">
      <xdr:nvSpPr>
        <xdr:cNvPr id="1202"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420</xdr:row>
      <xdr:rowOff>47625</xdr:rowOff>
    </xdr:from>
    <xdr:to>
      <xdr:col>0</xdr:col>
      <xdr:colOff>9525</xdr:colOff>
      <xdr:row>420</xdr:row>
      <xdr:rowOff>57150</xdr:rowOff>
    </xdr:to>
    <xdr:sp macro="" textlink="">
      <xdr:nvSpPr>
        <xdr:cNvPr id="1203"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421</xdr:row>
      <xdr:rowOff>47625</xdr:rowOff>
    </xdr:from>
    <xdr:to>
      <xdr:col>0</xdr:col>
      <xdr:colOff>9525</xdr:colOff>
      <xdr:row>421</xdr:row>
      <xdr:rowOff>57150</xdr:rowOff>
    </xdr:to>
    <xdr:sp macro="" textlink="">
      <xdr:nvSpPr>
        <xdr:cNvPr id="1204"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421</xdr:row>
      <xdr:rowOff>47625</xdr:rowOff>
    </xdr:from>
    <xdr:to>
      <xdr:col>0</xdr:col>
      <xdr:colOff>9525</xdr:colOff>
      <xdr:row>421</xdr:row>
      <xdr:rowOff>57150</xdr:rowOff>
    </xdr:to>
    <xdr:sp macro="" textlink="">
      <xdr:nvSpPr>
        <xdr:cNvPr id="1205"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422</xdr:row>
      <xdr:rowOff>47625</xdr:rowOff>
    </xdr:from>
    <xdr:to>
      <xdr:col>0</xdr:col>
      <xdr:colOff>9525</xdr:colOff>
      <xdr:row>422</xdr:row>
      <xdr:rowOff>57150</xdr:rowOff>
    </xdr:to>
    <xdr:sp macro="" textlink="">
      <xdr:nvSpPr>
        <xdr:cNvPr id="1206"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422</xdr:row>
      <xdr:rowOff>47625</xdr:rowOff>
    </xdr:from>
    <xdr:to>
      <xdr:col>0</xdr:col>
      <xdr:colOff>9525</xdr:colOff>
      <xdr:row>422</xdr:row>
      <xdr:rowOff>57150</xdr:rowOff>
    </xdr:to>
    <xdr:sp macro="" textlink="">
      <xdr:nvSpPr>
        <xdr:cNvPr id="1207"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423</xdr:row>
      <xdr:rowOff>47625</xdr:rowOff>
    </xdr:from>
    <xdr:to>
      <xdr:col>0</xdr:col>
      <xdr:colOff>9525</xdr:colOff>
      <xdr:row>423</xdr:row>
      <xdr:rowOff>57150</xdr:rowOff>
    </xdr:to>
    <xdr:sp macro="" textlink="">
      <xdr:nvSpPr>
        <xdr:cNvPr id="1208"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423</xdr:row>
      <xdr:rowOff>47625</xdr:rowOff>
    </xdr:from>
    <xdr:to>
      <xdr:col>0</xdr:col>
      <xdr:colOff>9525</xdr:colOff>
      <xdr:row>423</xdr:row>
      <xdr:rowOff>57150</xdr:rowOff>
    </xdr:to>
    <xdr:sp macro="" textlink="">
      <xdr:nvSpPr>
        <xdr:cNvPr id="1209"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424</xdr:row>
      <xdr:rowOff>47625</xdr:rowOff>
    </xdr:from>
    <xdr:to>
      <xdr:col>0</xdr:col>
      <xdr:colOff>9525</xdr:colOff>
      <xdr:row>424</xdr:row>
      <xdr:rowOff>57150</xdr:rowOff>
    </xdr:to>
    <xdr:sp macro="" textlink="">
      <xdr:nvSpPr>
        <xdr:cNvPr id="1210"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424</xdr:row>
      <xdr:rowOff>47625</xdr:rowOff>
    </xdr:from>
    <xdr:to>
      <xdr:col>0</xdr:col>
      <xdr:colOff>9525</xdr:colOff>
      <xdr:row>424</xdr:row>
      <xdr:rowOff>57150</xdr:rowOff>
    </xdr:to>
    <xdr:sp macro="" textlink="">
      <xdr:nvSpPr>
        <xdr:cNvPr id="1211"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425</xdr:row>
      <xdr:rowOff>47625</xdr:rowOff>
    </xdr:from>
    <xdr:to>
      <xdr:col>0</xdr:col>
      <xdr:colOff>9525</xdr:colOff>
      <xdr:row>425</xdr:row>
      <xdr:rowOff>57150</xdr:rowOff>
    </xdr:to>
    <xdr:sp macro="" textlink="">
      <xdr:nvSpPr>
        <xdr:cNvPr id="1212"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425</xdr:row>
      <xdr:rowOff>47625</xdr:rowOff>
    </xdr:from>
    <xdr:to>
      <xdr:col>0</xdr:col>
      <xdr:colOff>9525</xdr:colOff>
      <xdr:row>425</xdr:row>
      <xdr:rowOff>57150</xdr:rowOff>
    </xdr:to>
    <xdr:sp macro="" textlink="">
      <xdr:nvSpPr>
        <xdr:cNvPr id="1213"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426</xdr:row>
      <xdr:rowOff>47625</xdr:rowOff>
    </xdr:from>
    <xdr:to>
      <xdr:col>0</xdr:col>
      <xdr:colOff>9525</xdr:colOff>
      <xdr:row>426</xdr:row>
      <xdr:rowOff>57150</xdr:rowOff>
    </xdr:to>
    <xdr:sp macro="" textlink="">
      <xdr:nvSpPr>
        <xdr:cNvPr id="1214"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426</xdr:row>
      <xdr:rowOff>47625</xdr:rowOff>
    </xdr:from>
    <xdr:to>
      <xdr:col>0</xdr:col>
      <xdr:colOff>9525</xdr:colOff>
      <xdr:row>426</xdr:row>
      <xdr:rowOff>57150</xdr:rowOff>
    </xdr:to>
    <xdr:sp macro="" textlink="">
      <xdr:nvSpPr>
        <xdr:cNvPr id="1215" name="Rectangle 408"/>
        <xdr:cNvSpPr>
          <a:spLocks noChangeArrowheads="1"/>
        </xdr:cNvSpPr>
      </xdr:nvSpPr>
      <xdr:spPr bwMode="auto">
        <a:xfrm>
          <a:off x="0" y="98640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431</xdr:row>
      <xdr:rowOff>66675</xdr:rowOff>
    </xdr:from>
    <xdr:to>
      <xdr:col>0</xdr:col>
      <xdr:colOff>9525</xdr:colOff>
      <xdr:row>431</xdr:row>
      <xdr:rowOff>76200</xdr:rowOff>
    </xdr:to>
    <xdr:sp macro="" textlink="">
      <xdr:nvSpPr>
        <xdr:cNvPr id="1238" name="Rectangle 375"/>
        <xdr:cNvSpPr>
          <a:spLocks noChangeArrowheads="1"/>
        </xdr:cNvSpPr>
      </xdr:nvSpPr>
      <xdr:spPr bwMode="auto">
        <a:xfrm>
          <a:off x="0" y="1143000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523875</xdr:colOff>
      <xdr:row>431</xdr:row>
      <xdr:rowOff>66675</xdr:rowOff>
    </xdr:from>
    <xdr:to>
      <xdr:col>0</xdr:col>
      <xdr:colOff>533400</xdr:colOff>
      <xdr:row>431</xdr:row>
      <xdr:rowOff>76200</xdr:rowOff>
    </xdr:to>
    <xdr:sp macro="" textlink="">
      <xdr:nvSpPr>
        <xdr:cNvPr id="1239" name="Rectangle 374"/>
        <xdr:cNvSpPr>
          <a:spLocks noChangeArrowheads="1"/>
        </xdr:cNvSpPr>
      </xdr:nvSpPr>
      <xdr:spPr bwMode="auto">
        <a:xfrm>
          <a:off x="523875" y="1143000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437</xdr:row>
      <xdr:rowOff>66675</xdr:rowOff>
    </xdr:from>
    <xdr:to>
      <xdr:col>0</xdr:col>
      <xdr:colOff>9525</xdr:colOff>
      <xdr:row>437</xdr:row>
      <xdr:rowOff>76200</xdr:rowOff>
    </xdr:to>
    <xdr:sp macro="" textlink="">
      <xdr:nvSpPr>
        <xdr:cNvPr id="1240" name="Rectangle 373"/>
        <xdr:cNvSpPr>
          <a:spLocks noChangeArrowheads="1"/>
        </xdr:cNvSpPr>
      </xdr:nvSpPr>
      <xdr:spPr bwMode="auto">
        <a:xfrm>
          <a:off x="0" y="1155954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523875</xdr:colOff>
      <xdr:row>437</xdr:row>
      <xdr:rowOff>66675</xdr:rowOff>
    </xdr:from>
    <xdr:to>
      <xdr:col>0</xdr:col>
      <xdr:colOff>533400</xdr:colOff>
      <xdr:row>437</xdr:row>
      <xdr:rowOff>76200</xdr:rowOff>
    </xdr:to>
    <xdr:sp macro="" textlink="">
      <xdr:nvSpPr>
        <xdr:cNvPr id="1241" name="Rectangle 372"/>
        <xdr:cNvSpPr>
          <a:spLocks noChangeArrowheads="1"/>
        </xdr:cNvSpPr>
      </xdr:nvSpPr>
      <xdr:spPr bwMode="auto">
        <a:xfrm>
          <a:off x="523875" y="1155954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428</xdr:row>
      <xdr:rowOff>47625</xdr:rowOff>
    </xdr:from>
    <xdr:to>
      <xdr:col>0</xdr:col>
      <xdr:colOff>9525</xdr:colOff>
      <xdr:row>428</xdr:row>
      <xdr:rowOff>57150</xdr:rowOff>
    </xdr:to>
    <xdr:sp macro="" textlink="">
      <xdr:nvSpPr>
        <xdr:cNvPr id="1242" name="Rectangle 408"/>
        <xdr:cNvSpPr>
          <a:spLocks noChangeArrowheads="1"/>
        </xdr:cNvSpPr>
      </xdr:nvSpPr>
      <xdr:spPr bwMode="auto">
        <a:xfrm>
          <a:off x="0" y="1133094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429</xdr:row>
      <xdr:rowOff>47625</xdr:rowOff>
    </xdr:from>
    <xdr:to>
      <xdr:col>0</xdr:col>
      <xdr:colOff>9525</xdr:colOff>
      <xdr:row>429</xdr:row>
      <xdr:rowOff>57150</xdr:rowOff>
    </xdr:to>
    <xdr:sp macro="" textlink="">
      <xdr:nvSpPr>
        <xdr:cNvPr id="1243" name="Rectangle 408"/>
        <xdr:cNvSpPr>
          <a:spLocks noChangeArrowheads="1"/>
        </xdr:cNvSpPr>
      </xdr:nvSpPr>
      <xdr:spPr bwMode="auto">
        <a:xfrm>
          <a:off x="0" y="1136332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430</xdr:row>
      <xdr:rowOff>47625</xdr:rowOff>
    </xdr:from>
    <xdr:to>
      <xdr:col>0</xdr:col>
      <xdr:colOff>9525</xdr:colOff>
      <xdr:row>430</xdr:row>
      <xdr:rowOff>57150</xdr:rowOff>
    </xdr:to>
    <xdr:sp macro="" textlink="">
      <xdr:nvSpPr>
        <xdr:cNvPr id="1244" name="Rectangle 408"/>
        <xdr:cNvSpPr>
          <a:spLocks noChangeArrowheads="1"/>
        </xdr:cNvSpPr>
      </xdr:nvSpPr>
      <xdr:spPr bwMode="auto">
        <a:xfrm>
          <a:off x="0" y="1139571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431</xdr:row>
      <xdr:rowOff>47625</xdr:rowOff>
    </xdr:from>
    <xdr:to>
      <xdr:col>0</xdr:col>
      <xdr:colOff>9525</xdr:colOff>
      <xdr:row>431</xdr:row>
      <xdr:rowOff>57150</xdr:rowOff>
    </xdr:to>
    <xdr:sp macro="" textlink="">
      <xdr:nvSpPr>
        <xdr:cNvPr id="1245" name="Rectangle 408"/>
        <xdr:cNvSpPr>
          <a:spLocks noChangeArrowheads="1"/>
        </xdr:cNvSpPr>
      </xdr:nvSpPr>
      <xdr:spPr bwMode="auto">
        <a:xfrm>
          <a:off x="0" y="114280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432</xdr:row>
      <xdr:rowOff>47625</xdr:rowOff>
    </xdr:from>
    <xdr:to>
      <xdr:col>0</xdr:col>
      <xdr:colOff>9525</xdr:colOff>
      <xdr:row>432</xdr:row>
      <xdr:rowOff>57150</xdr:rowOff>
    </xdr:to>
    <xdr:sp macro="" textlink="">
      <xdr:nvSpPr>
        <xdr:cNvPr id="1246" name="Rectangle 408"/>
        <xdr:cNvSpPr>
          <a:spLocks noChangeArrowheads="1"/>
        </xdr:cNvSpPr>
      </xdr:nvSpPr>
      <xdr:spPr bwMode="auto">
        <a:xfrm>
          <a:off x="0" y="114442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433</xdr:row>
      <xdr:rowOff>47625</xdr:rowOff>
    </xdr:from>
    <xdr:to>
      <xdr:col>0</xdr:col>
      <xdr:colOff>9525</xdr:colOff>
      <xdr:row>433</xdr:row>
      <xdr:rowOff>57150</xdr:rowOff>
    </xdr:to>
    <xdr:sp macro="" textlink="">
      <xdr:nvSpPr>
        <xdr:cNvPr id="1247" name="Rectangle 408"/>
        <xdr:cNvSpPr>
          <a:spLocks noChangeArrowheads="1"/>
        </xdr:cNvSpPr>
      </xdr:nvSpPr>
      <xdr:spPr bwMode="auto">
        <a:xfrm>
          <a:off x="0" y="1146048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434</xdr:row>
      <xdr:rowOff>47625</xdr:rowOff>
    </xdr:from>
    <xdr:to>
      <xdr:col>0</xdr:col>
      <xdr:colOff>9525</xdr:colOff>
      <xdr:row>434</xdr:row>
      <xdr:rowOff>57150</xdr:rowOff>
    </xdr:to>
    <xdr:sp macro="" textlink="">
      <xdr:nvSpPr>
        <xdr:cNvPr id="1248" name="Rectangle 408"/>
        <xdr:cNvSpPr>
          <a:spLocks noChangeArrowheads="1"/>
        </xdr:cNvSpPr>
      </xdr:nvSpPr>
      <xdr:spPr bwMode="auto">
        <a:xfrm>
          <a:off x="0" y="1147667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435</xdr:row>
      <xdr:rowOff>47625</xdr:rowOff>
    </xdr:from>
    <xdr:to>
      <xdr:col>0</xdr:col>
      <xdr:colOff>9525</xdr:colOff>
      <xdr:row>435</xdr:row>
      <xdr:rowOff>57150</xdr:rowOff>
    </xdr:to>
    <xdr:sp macro="" textlink="">
      <xdr:nvSpPr>
        <xdr:cNvPr id="1249" name="Rectangle 408"/>
        <xdr:cNvSpPr>
          <a:spLocks noChangeArrowheads="1"/>
        </xdr:cNvSpPr>
      </xdr:nvSpPr>
      <xdr:spPr bwMode="auto">
        <a:xfrm>
          <a:off x="0" y="114928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436</xdr:row>
      <xdr:rowOff>47625</xdr:rowOff>
    </xdr:from>
    <xdr:to>
      <xdr:col>0</xdr:col>
      <xdr:colOff>9525</xdr:colOff>
      <xdr:row>436</xdr:row>
      <xdr:rowOff>57150</xdr:rowOff>
    </xdr:to>
    <xdr:sp macro="" textlink="">
      <xdr:nvSpPr>
        <xdr:cNvPr id="1250" name="Rectangle 408"/>
        <xdr:cNvSpPr>
          <a:spLocks noChangeArrowheads="1"/>
        </xdr:cNvSpPr>
      </xdr:nvSpPr>
      <xdr:spPr bwMode="auto">
        <a:xfrm>
          <a:off x="0" y="1150905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437</xdr:row>
      <xdr:rowOff>47625</xdr:rowOff>
    </xdr:from>
    <xdr:to>
      <xdr:col>0</xdr:col>
      <xdr:colOff>9525</xdr:colOff>
      <xdr:row>437</xdr:row>
      <xdr:rowOff>57150</xdr:rowOff>
    </xdr:to>
    <xdr:sp macro="" textlink="">
      <xdr:nvSpPr>
        <xdr:cNvPr id="1251" name="Rectangle 408"/>
        <xdr:cNvSpPr>
          <a:spLocks noChangeArrowheads="1"/>
        </xdr:cNvSpPr>
      </xdr:nvSpPr>
      <xdr:spPr bwMode="auto">
        <a:xfrm>
          <a:off x="0" y="1155763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438</xdr:row>
      <xdr:rowOff>47625</xdr:rowOff>
    </xdr:from>
    <xdr:to>
      <xdr:col>0</xdr:col>
      <xdr:colOff>9525</xdr:colOff>
      <xdr:row>438</xdr:row>
      <xdr:rowOff>57150</xdr:rowOff>
    </xdr:to>
    <xdr:sp macro="" textlink="">
      <xdr:nvSpPr>
        <xdr:cNvPr id="1252" name="Rectangle 408"/>
        <xdr:cNvSpPr>
          <a:spLocks noChangeArrowheads="1"/>
        </xdr:cNvSpPr>
      </xdr:nvSpPr>
      <xdr:spPr bwMode="auto">
        <a:xfrm>
          <a:off x="0" y="1159002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439</xdr:row>
      <xdr:rowOff>47625</xdr:rowOff>
    </xdr:from>
    <xdr:to>
      <xdr:col>0</xdr:col>
      <xdr:colOff>9525</xdr:colOff>
      <xdr:row>439</xdr:row>
      <xdr:rowOff>57150</xdr:rowOff>
    </xdr:to>
    <xdr:sp macro="" textlink="">
      <xdr:nvSpPr>
        <xdr:cNvPr id="1253" name="Rectangle 408"/>
        <xdr:cNvSpPr>
          <a:spLocks noChangeArrowheads="1"/>
        </xdr:cNvSpPr>
      </xdr:nvSpPr>
      <xdr:spPr bwMode="auto">
        <a:xfrm>
          <a:off x="0" y="1160621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440</xdr:row>
      <xdr:rowOff>47625</xdr:rowOff>
    </xdr:from>
    <xdr:to>
      <xdr:col>0</xdr:col>
      <xdr:colOff>9525</xdr:colOff>
      <xdr:row>440</xdr:row>
      <xdr:rowOff>57150</xdr:rowOff>
    </xdr:to>
    <xdr:sp macro="" textlink="">
      <xdr:nvSpPr>
        <xdr:cNvPr id="1254" name="Rectangle 408"/>
        <xdr:cNvSpPr>
          <a:spLocks noChangeArrowheads="1"/>
        </xdr:cNvSpPr>
      </xdr:nvSpPr>
      <xdr:spPr bwMode="auto">
        <a:xfrm>
          <a:off x="0" y="1163859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441</xdr:row>
      <xdr:rowOff>47625</xdr:rowOff>
    </xdr:from>
    <xdr:to>
      <xdr:col>0</xdr:col>
      <xdr:colOff>9525</xdr:colOff>
      <xdr:row>441</xdr:row>
      <xdr:rowOff>57150</xdr:rowOff>
    </xdr:to>
    <xdr:sp macro="" textlink="">
      <xdr:nvSpPr>
        <xdr:cNvPr id="1255" name="Rectangle 408"/>
        <xdr:cNvSpPr>
          <a:spLocks noChangeArrowheads="1"/>
        </xdr:cNvSpPr>
      </xdr:nvSpPr>
      <xdr:spPr bwMode="auto">
        <a:xfrm>
          <a:off x="0" y="116547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442</xdr:row>
      <xdr:rowOff>47625</xdr:rowOff>
    </xdr:from>
    <xdr:to>
      <xdr:col>0</xdr:col>
      <xdr:colOff>9525</xdr:colOff>
      <xdr:row>442</xdr:row>
      <xdr:rowOff>57150</xdr:rowOff>
    </xdr:to>
    <xdr:sp macro="" textlink="">
      <xdr:nvSpPr>
        <xdr:cNvPr id="1256" name="Rectangle 408"/>
        <xdr:cNvSpPr>
          <a:spLocks noChangeArrowheads="1"/>
        </xdr:cNvSpPr>
      </xdr:nvSpPr>
      <xdr:spPr bwMode="auto">
        <a:xfrm>
          <a:off x="0" y="1168717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443</xdr:row>
      <xdr:rowOff>47625</xdr:rowOff>
    </xdr:from>
    <xdr:to>
      <xdr:col>0</xdr:col>
      <xdr:colOff>9525</xdr:colOff>
      <xdr:row>443</xdr:row>
      <xdr:rowOff>57150</xdr:rowOff>
    </xdr:to>
    <xdr:sp macro="" textlink="">
      <xdr:nvSpPr>
        <xdr:cNvPr id="1257" name="Rectangle 408"/>
        <xdr:cNvSpPr>
          <a:spLocks noChangeArrowheads="1"/>
        </xdr:cNvSpPr>
      </xdr:nvSpPr>
      <xdr:spPr bwMode="auto">
        <a:xfrm>
          <a:off x="0" y="1171956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444</xdr:row>
      <xdr:rowOff>47625</xdr:rowOff>
    </xdr:from>
    <xdr:to>
      <xdr:col>0</xdr:col>
      <xdr:colOff>9525</xdr:colOff>
      <xdr:row>444</xdr:row>
      <xdr:rowOff>57150</xdr:rowOff>
    </xdr:to>
    <xdr:sp macro="" textlink="">
      <xdr:nvSpPr>
        <xdr:cNvPr id="1258" name="Rectangle 408"/>
        <xdr:cNvSpPr>
          <a:spLocks noChangeArrowheads="1"/>
        </xdr:cNvSpPr>
      </xdr:nvSpPr>
      <xdr:spPr bwMode="auto">
        <a:xfrm>
          <a:off x="0" y="117357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445</xdr:row>
      <xdr:rowOff>47625</xdr:rowOff>
    </xdr:from>
    <xdr:to>
      <xdr:col>0</xdr:col>
      <xdr:colOff>9525</xdr:colOff>
      <xdr:row>445</xdr:row>
      <xdr:rowOff>57150</xdr:rowOff>
    </xdr:to>
    <xdr:sp macro="" textlink="">
      <xdr:nvSpPr>
        <xdr:cNvPr id="1259" name="Rectangle 408"/>
        <xdr:cNvSpPr>
          <a:spLocks noChangeArrowheads="1"/>
        </xdr:cNvSpPr>
      </xdr:nvSpPr>
      <xdr:spPr bwMode="auto">
        <a:xfrm>
          <a:off x="0" y="1176813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428</xdr:row>
      <xdr:rowOff>47625</xdr:rowOff>
    </xdr:from>
    <xdr:to>
      <xdr:col>0</xdr:col>
      <xdr:colOff>9525</xdr:colOff>
      <xdr:row>428</xdr:row>
      <xdr:rowOff>57150</xdr:rowOff>
    </xdr:to>
    <xdr:sp macro="" textlink="">
      <xdr:nvSpPr>
        <xdr:cNvPr id="1260" name="Rectangle 408"/>
        <xdr:cNvSpPr>
          <a:spLocks noChangeArrowheads="1"/>
        </xdr:cNvSpPr>
      </xdr:nvSpPr>
      <xdr:spPr bwMode="auto">
        <a:xfrm>
          <a:off x="0" y="1133094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429</xdr:row>
      <xdr:rowOff>47625</xdr:rowOff>
    </xdr:from>
    <xdr:to>
      <xdr:col>0</xdr:col>
      <xdr:colOff>9525</xdr:colOff>
      <xdr:row>429</xdr:row>
      <xdr:rowOff>57150</xdr:rowOff>
    </xdr:to>
    <xdr:sp macro="" textlink="">
      <xdr:nvSpPr>
        <xdr:cNvPr id="1261" name="Rectangle 408"/>
        <xdr:cNvSpPr>
          <a:spLocks noChangeArrowheads="1"/>
        </xdr:cNvSpPr>
      </xdr:nvSpPr>
      <xdr:spPr bwMode="auto">
        <a:xfrm>
          <a:off x="0" y="1136332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430</xdr:row>
      <xdr:rowOff>47625</xdr:rowOff>
    </xdr:from>
    <xdr:to>
      <xdr:col>0</xdr:col>
      <xdr:colOff>9525</xdr:colOff>
      <xdr:row>430</xdr:row>
      <xdr:rowOff>57150</xdr:rowOff>
    </xdr:to>
    <xdr:sp macro="" textlink="">
      <xdr:nvSpPr>
        <xdr:cNvPr id="1262" name="Rectangle 408"/>
        <xdr:cNvSpPr>
          <a:spLocks noChangeArrowheads="1"/>
        </xdr:cNvSpPr>
      </xdr:nvSpPr>
      <xdr:spPr bwMode="auto">
        <a:xfrm>
          <a:off x="0" y="1139571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431</xdr:row>
      <xdr:rowOff>47625</xdr:rowOff>
    </xdr:from>
    <xdr:to>
      <xdr:col>0</xdr:col>
      <xdr:colOff>9525</xdr:colOff>
      <xdr:row>431</xdr:row>
      <xdr:rowOff>57150</xdr:rowOff>
    </xdr:to>
    <xdr:sp macro="" textlink="">
      <xdr:nvSpPr>
        <xdr:cNvPr id="1263" name="Rectangle 408"/>
        <xdr:cNvSpPr>
          <a:spLocks noChangeArrowheads="1"/>
        </xdr:cNvSpPr>
      </xdr:nvSpPr>
      <xdr:spPr bwMode="auto">
        <a:xfrm>
          <a:off x="0" y="114280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432</xdr:row>
      <xdr:rowOff>47625</xdr:rowOff>
    </xdr:from>
    <xdr:to>
      <xdr:col>0</xdr:col>
      <xdr:colOff>9525</xdr:colOff>
      <xdr:row>432</xdr:row>
      <xdr:rowOff>57150</xdr:rowOff>
    </xdr:to>
    <xdr:sp macro="" textlink="">
      <xdr:nvSpPr>
        <xdr:cNvPr id="1264" name="Rectangle 408"/>
        <xdr:cNvSpPr>
          <a:spLocks noChangeArrowheads="1"/>
        </xdr:cNvSpPr>
      </xdr:nvSpPr>
      <xdr:spPr bwMode="auto">
        <a:xfrm>
          <a:off x="0" y="114442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433</xdr:row>
      <xdr:rowOff>47625</xdr:rowOff>
    </xdr:from>
    <xdr:to>
      <xdr:col>0</xdr:col>
      <xdr:colOff>9525</xdr:colOff>
      <xdr:row>433</xdr:row>
      <xdr:rowOff>57150</xdr:rowOff>
    </xdr:to>
    <xdr:sp macro="" textlink="">
      <xdr:nvSpPr>
        <xdr:cNvPr id="1265" name="Rectangle 408"/>
        <xdr:cNvSpPr>
          <a:spLocks noChangeArrowheads="1"/>
        </xdr:cNvSpPr>
      </xdr:nvSpPr>
      <xdr:spPr bwMode="auto">
        <a:xfrm>
          <a:off x="0" y="1146048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434</xdr:row>
      <xdr:rowOff>47625</xdr:rowOff>
    </xdr:from>
    <xdr:to>
      <xdr:col>0</xdr:col>
      <xdr:colOff>9525</xdr:colOff>
      <xdr:row>434</xdr:row>
      <xdr:rowOff>57150</xdr:rowOff>
    </xdr:to>
    <xdr:sp macro="" textlink="">
      <xdr:nvSpPr>
        <xdr:cNvPr id="1266" name="Rectangle 408"/>
        <xdr:cNvSpPr>
          <a:spLocks noChangeArrowheads="1"/>
        </xdr:cNvSpPr>
      </xdr:nvSpPr>
      <xdr:spPr bwMode="auto">
        <a:xfrm>
          <a:off x="0" y="1147667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435</xdr:row>
      <xdr:rowOff>47625</xdr:rowOff>
    </xdr:from>
    <xdr:to>
      <xdr:col>0</xdr:col>
      <xdr:colOff>9525</xdr:colOff>
      <xdr:row>435</xdr:row>
      <xdr:rowOff>57150</xdr:rowOff>
    </xdr:to>
    <xdr:sp macro="" textlink="">
      <xdr:nvSpPr>
        <xdr:cNvPr id="1267" name="Rectangle 408"/>
        <xdr:cNvSpPr>
          <a:spLocks noChangeArrowheads="1"/>
        </xdr:cNvSpPr>
      </xdr:nvSpPr>
      <xdr:spPr bwMode="auto">
        <a:xfrm>
          <a:off x="0" y="114928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436</xdr:row>
      <xdr:rowOff>47625</xdr:rowOff>
    </xdr:from>
    <xdr:to>
      <xdr:col>0</xdr:col>
      <xdr:colOff>9525</xdr:colOff>
      <xdr:row>436</xdr:row>
      <xdr:rowOff>57150</xdr:rowOff>
    </xdr:to>
    <xdr:sp macro="" textlink="">
      <xdr:nvSpPr>
        <xdr:cNvPr id="1268" name="Rectangle 408"/>
        <xdr:cNvSpPr>
          <a:spLocks noChangeArrowheads="1"/>
        </xdr:cNvSpPr>
      </xdr:nvSpPr>
      <xdr:spPr bwMode="auto">
        <a:xfrm>
          <a:off x="0" y="1150905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437</xdr:row>
      <xdr:rowOff>47625</xdr:rowOff>
    </xdr:from>
    <xdr:to>
      <xdr:col>0</xdr:col>
      <xdr:colOff>9525</xdr:colOff>
      <xdr:row>437</xdr:row>
      <xdr:rowOff>57150</xdr:rowOff>
    </xdr:to>
    <xdr:sp macro="" textlink="">
      <xdr:nvSpPr>
        <xdr:cNvPr id="1269" name="Rectangle 408"/>
        <xdr:cNvSpPr>
          <a:spLocks noChangeArrowheads="1"/>
        </xdr:cNvSpPr>
      </xdr:nvSpPr>
      <xdr:spPr bwMode="auto">
        <a:xfrm>
          <a:off x="0" y="1155763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438</xdr:row>
      <xdr:rowOff>47625</xdr:rowOff>
    </xdr:from>
    <xdr:to>
      <xdr:col>0</xdr:col>
      <xdr:colOff>9525</xdr:colOff>
      <xdr:row>438</xdr:row>
      <xdr:rowOff>57150</xdr:rowOff>
    </xdr:to>
    <xdr:sp macro="" textlink="">
      <xdr:nvSpPr>
        <xdr:cNvPr id="1270" name="Rectangle 408"/>
        <xdr:cNvSpPr>
          <a:spLocks noChangeArrowheads="1"/>
        </xdr:cNvSpPr>
      </xdr:nvSpPr>
      <xdr:spPr bwMode="auto">
        <a:xfrm>
          <a:off x="0" y="1159002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439</xdr:row>
      <xdr:rowOff>47625</xdr:rowOff>
    </xdr:from>
    <xdr:to>
      <xdr:col>0</xdr:col>
      <xdr:colOff>9525</xdr:colOff>
      <xdr:row>439</xdr:row>
      <xdr:rowOff>57150</xdr:rowOff>
    </xdr:to>
    <xdr:sp macro="" textlink="">
      <xdr:nvSpPr>
        <xdr:cNvPr id="1271" name="Rectangle 408"/>
        <xdr:cNvSpPr>
          <a:spLocks noChangeArrowheads="1"/>
        </xdr:cNvSpPr>
      </xdr:nvSpPr>
      <xdr:spPr bwMode="auto">
        <a:xfrm>
          <a:off x="0" y="1160621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440</xdr:row>
      <xdr:rowOff>47625</xdr:rowOff>
    </xdr:from>
    <xdr:to>
      <xdr:col>0</xdr:col>
      <xdr:colOff>9525</xdr:colOff>
      <xdr:row>440</xdr:row>
      <xdr:rowOff>57150</xdr:rowOff>
    </xdr:to>
    <xdr:sp macro="" textlink="">
      <xdr:nvSpPr>
        <xdr:cNvPr id="1272" name="Rectangle 408"/>
        <xdr:cNvSpPr>
          <a:spLocks noChangeArrowheads="1"/>
        </xdr:cNvSpPr>
      </xdr:nvSpPr>
      <xdr:spPr bwMode="auto">
        <a:xfrm>
          <a:off x="0" y="1163859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441</xdr:row>
      <xdr:rowOff>47625</xdr:rowOff>
    </xdr:from>
    <xdr:to>
      <xdr:col>0</xdr:col>
      <xdr:colOff>9525</xdr:colOff>
      <xdr:row>441</xdr:row>
      <xdr:rowOff>57150</xdr:rowOff>
    </xdr:to>
    <xdr:sp macro="" textlink="">
      <xdr:nvSpPr>
        <xdr:cNvPr id="1273" name="Rectangle 408"/>
        <xdr:cNvSpPr>
          <a:spLocks noChangeArrowheads="1"/>
        </xdr:cNvSpPr>
      </xdr:nvSpPr>
      <xdr:spPr bwMode="auto">
        <a:xfrm>
          <a:off x="0" y="1165479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442</xdr:row>
      <xdr:rowOff>47625</xdr:rowOff>
    </xdr:from>
    <xdr:to>
      <xdr:col>0</xdr:col>
      <xdr:colOff>9525</xdr:colOff>
      <xdr:row>442</xdr:row>
      <xdr:rowOff>57150</xdr:rowOff>
    </xdr:to>
    <xdr:sp macro="" textlink="">
      <xdr:nvSpPr>
        <xdr:cNvPr id="1274" name="Rectangle 408"/>
        <xdr:cNvSpPr>
          <a:spLocks noChangeArrowheads="1"/>
        </xdr:cNvSpPr>
      </xdr:nvSpPr>
      <xdr:spPr bwMode="auto">
        <a:xfrm>
          <a:off x="0" y="1168717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443</xdr:row>
      <xdr:rowOff>47625</xdr:rowOff>
    </xdr:from>
    <xdr:to>
      <xdr:col>0</xdr:col>
      <xdr:colOff>9525</xdr:colOff>
      <xdr:row>443</xdr:row>
      <xdr:rowOff>57150</xdr:rowOff>
    </xdr:to>
    <xdr:sp macro="" textlink="">
      <xdr:nvSpPr>
        <xdr:cNvPr id="1275" name="Rectangle 408"/>
        <xdr:cNvSpPr>
          <a:spLocks noChangeArrowheads="1"/>
        </xdr:cNvSpPr>
      </xdr:nvSpPr>
      <xdr:spPr bwMode="auto">
        <a:xfrm>
          <a:off x="0" y="1171956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444</xdr:row>
      <xdr:rowOff>47625</xdr:rowOff>
    </xdr:from>
    <xdr:to>
      <xdr:col>0</xdr:col>
      <xdr:colOff>9525</xdr:colOff>
      <xdr:row>444</xdr:row>
      <xdr:rowOff>57150</xdr:rowOff>
    </xdr:to>
    <xdr:sp macro="" textlink="">
      <xdr:nvSpPr>
        <xdr:cNvPr id="1276" name="Rectangle 408"/>
        <xdr:cNvSpPr>
          <a:spLocks noChangeArrowheads="1"/>
        </xdr:cNvSpPr>
      </xdr:nvSpPr>
      <xdr:spPr bwMode="auto">
        <a:xfrm>
          <a:off x="0" y="117357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445</xdr:row>
      <xdr:rowOff>47625</xdr:rowOff>
    </xdr:from>
    <xdr:to>
      <xdr:col>0</xdr:col>
      <xdr:colOff>9525</xdr:colOff>
      <xdr:row>445</xdr:row>
      <xdr:rowOff>57150</xdr:rowOff>
    </xdr:to>
    <xdr:sp macro="" textlink="">
      <xdr:nvSpPr>
        <xdr:cNvPr id="1277" name="Rectangle 408"/>
        <xdr:cNvSpPr>
          <a:spLocks noChangeArrowheads="1"/>
        </xdr:cNvSpPr>
      </xdr:nvSpPr>
      <xdr:spPr bwMode="auto">
        <a:xfrm>
          <a:off x="0" y="1176813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427</xdr:row>
      <xdr:rowOff>47625</xdr:rowOff>
    </xdr:from>
    <xdr:to>
      <xdr:col>0</xdr:col>
      <xdr:colOff>9525</xdr:colOff>
      <xdr:row>427</xdr:row>
      <xdr:rowOff>57150</xdr:rowOff>
    </xdr:to>
    <xdr:sp macro="" textlink="">
      <xdr:nvSpPr>
        <xdr:cNvPr id="1278" name="Rectangle 408"/>
        <xdr:cNvSpPr>
          <a:spLocks noChangeArrowheads="1"/>
        </xdr:cNvSpPr>
      </xdr:nvSpPr>
      <xdr:spPr bwMode="auto">
        <a:xfrm>
          <a:off x="0" y="1131474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427</xdr:row>
      <xdr:rowOff>47625</xdr:rowOff>
    </xdr:from>
    <xdr:to>
      <xdr:col>0</xdr:col>
      <xdr:colOff>9525</xdr:colOff>
      <xdr:row>427</xdr:row>
      <xdr:rowOff>57150</xdr:rowOff>
    </xdr:to>
    <xdr:sp macro="" textlink="">
      <xdr:nvSpPr>
        <xdr:cNvPr id="1279" name="Rectangle 408"/>
        <xdr:cNvSpPr>
          <a:spLocks noChangeArrowheads="1"/>
        </xdr:cNvSpPr>
      </xdr:nvSpPr>
      <xdr:spPr bwMode="auto">
        <a:xfrm>
          <a:off x="0" y="1131474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427</xdr:row>
      <xdr:rowOff>47625</xdr:rowOff>
    </xdr:from>
    <xdr:to>
      <xdr:col>0</xdr:col>
      <xdr:colOff>9525</xdr:colOff>
      <xdr:row>427</xdr:row>
      <xdr:rowOff>57150</xdr:rowOff>
    </xdr:to>
    <xdr:sp macro="" textlink="">
      <xdr:nvSpPr>
        <xdr:cNvPr id="1280" name="Rectangle 408"/>
        <xdr:cNvSpPr>
          <a:spLocks noChangeArrowheads="1"/>
        </xdr:cNvSpPr>
      </xdr:nvSpPr>
      <xdr:spPr bwMode="auto">
        <a:xfrm>
          <a:off x="0" y="1131474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445</xdr:row>
      <xdr:rowOff>47625</xdr:rowOff>
    </xdr:from>
    <xdr:to>
      <xdr:col>0</xdr:col>
      <xdr:colOff>9525</xdr:colOff>
      <xdr:row>445</xdr:row>
      <xdr:rowOff>57150</xdr:rowOff>
    </xdr:to>
    <xdr:sp macro="" textlink="">
      <xdr:nvSpPr>
        <xdr:cNvPr id="1281" name="Rectangle 408"/>
        <xdr:cNvSpPr>
          <a:spLocks noChangeArrowheads="1"/>
        </xdr:cNvSpPr>
      </xdr:nvSpPr>
      <xdr:spPr bwMode="auto">
        <a:xfrm>
          <a:off x="0" y="1379220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445</xdr:row>
      <xdr:rowOff>47625</xdr:rowOff>
    </xdr:from>
    <xdr:to>
      <xdr:col>0</xdr:col>
      <xdr:colOff>9525</xdr:colOff>
      <xdr:row>445</xdr:row>
      <xdr:rowOff>57150</xdr:rowOff>
    </xdr:to>
    <xdr:sp macro="" textlink="">
      <xdr:nvSpPr>
        <xdr:cNvPr id="1282" name="Rectangle 408"/>
        <xdr:cNvSpPr>
          <a:spLocks noChangeArrowheads="1"/>
        </xdr:cNvSpPr>
      </xdr:nvSpPr>
      <xdr:spPr bwMode="auto">
        <a:xfrm>
          <a:off x="0" y="1379220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445</xdr:row>
      <xdr:rowOff>47625</xdr:rowOff>
    </xdr:from>
    <xdr:to>
      <xdr:col>0</xdr:col>
      <xdr:colOff>9525</xdr:colOff>
      <xdr:row>445</xdr:row>
      <xdr:rowOff>57150</xdr:rowOff>
    </xdr:to>
    <xdr:sp macro="" textlink="">
      <xdr:nvSpPr>
        <xdr:cNvPr id="1283" name="Rectangle 408"/>
        <xdr:cNvSpPr>
          <a:spLocks noChangeArrowheads="1"/>
        </xdr:cNvSpPr>
      </xdr:nvSpPr>
      <xdr:spPr bwMode="auto">
        <a:xfrm>
          <a:off x="0" y="1379220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445</xdr:row>
      <xdr:rowOff>47625</xdr:rowOff>
    </xdr:from>
    <xdr:to>
      <xdr:col>0</xdr:col>
      <xdr:colOff>9525</xdr:colOff>
      <xdr:row>445</xdr:row>
      <xdr:rowOff>57150</xdr:rowOff>
    </xdr:to>
    <xdr:sp macro="" textlink="">
      <xdr:nvSpPr>
        <xdr:cNvPr id="1284" name="Rectangle 408"/>
        <xdr:cNvSpPr>
          <a:spLocks noChangeArrowheads="1"/>
        </xdr:cNvSpPr>
      </xdr:nvSpPr>
      <xdr:spPr bwMode="auto">
        <a:xfrm>
          <a:off x="0" y="1379220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450</xdr:row>
      <xdr:rowOff>47625</xdr:rowOff>
    </xdr:from>
    <xdr:to>
      <xdr:col>0</xdr:col>
      <xdr:colOff>9525</xdr:colOff>
      <xdr:row>450</xdr:row>
      <xdr:rowOff>57150</xdr:rowOff>
    </xdr:to>
    <xdr:sp macro="" textlink="">
      <xdr:nvSpPr>
        <xdr:cNvPr id="1285" name="Rectangle 408"/>
        <xdr:cNvSpPr>
          <a:spLocks noChangeArrowheads="1"/>
        </xdr:cNvSpPr>
      </xdr:nvSpPr>
      <xdr:spPr bwMode="auto">
        <a:xfrm>
          <a:off x="0" y="1379220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450</xdr:row>
      <xdr:rowOff>47625</xdr:rowOff>
    </xdr:from>
    <xdr:to>
      <xdr:col>0</xdr:col>
      <xdr:colOff>9525</xdr:colOff>
      <xdr:row>450</xdr:row>
      <xdr:rowOff>57150</xdr:rowOff>
    </xdr:to>
    <xdr:sp macro="" textlink="">
      <xdr:nvSpPr>
        <xdr:cNvPr id="1286" name="Rectangle 408"/>
        <xdr:cNvSpPr>
          <a:spLocks noChangeArrowheads="1"/>
        </xdr:cNvSpPr>
      </xdr:nvSpPr>
      <xdr:spPr bwMode="auto">
        <a:xfrm>
          <a:off x="0" y="1379220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450</xdr:row>
      <xdr:rowOff>47625</xdr:rowOff>
    </xdr:from>
    <xdr:to>
      <xdr:col>0</xdr:col>
      <xdr:colOff>9525</xdr:colOff>
      <xdr:row>450</xdr:row>
      <xdr:rowOff>57150</xdr:rowOff>
    </xdr:to>
    <xdr:sp macro="" textlink="">
      <xdr:nvSpPr>
        <xdr:cNvPr id="1287" name="Rectangle 408"/>
        <xdr:cNvSpPr>
          <a:spLocks noChangeArrowheads="1"/>
        </xdr:cNvSpPr>
      </xdr:nvSpPr>
      <xdr:spPr bwMode="auto">
        <a:xfrm>
          <a:off x="0" y="1379220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450</xdr:row>
      <xdr:rowOff>47625</xdr:rowOff>
    </xdr:from>
    <xdr:to>
      <xdr:col>0</xdr:col>
      <xdr:colOff>9525</xdr:colOff>
      <xdr:row>450</xdr:row>
      <xdr:rowOff>57150</xdr:rowOff>
    </xdr:to>
    <xdr:sp macro="" textlink="">
      <xdr:nvSpPr>
        <xdr:cNvPr id="1288" name="Rectangle 408"/>
        <xdr:cNvSpPr>
          <a:spLocks noChangeArrowheads="1"/>
        </xdr:cNvSpPr>
      </xdr:nvSpPr>
      <xdr:spPr bwMode="auto">
        <a:xfrm>
          <a:off x="0" y="1379220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451</xdr:row>
      <xdr:rowOff>76200</xdr:rowOff>
    </xdr:from>
    <xdr:to>
      <xdr:col>0</xdr:col>
      <xdr:colOff>9525</xdr:colOff>
      <xdr:row>451</xdr:row>
      <xdr:rowOff>85725</xdr:rowOff>
    </xdr:to>
    <xdr:sp macro="" textlink="">
      <xdr:nvSpPr>
        <xdr:cNvPr id="1326" name="Rectangle 357"/>
        <xdr:cNvSpPr>
          <a:spLocks noChangeArrowheads="1"/>
        </xdr:cNvSpPr>
      </xdr:nvSpPr>
      <xdr:spPr bwMode="auto">
        <a:xfrm>
          <a:off x="0" y="1431321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451</xdr:row>
      <xdr:rowOff>76200</xdr:rowOff>
    </xdr:from>
    <xdr:to>
      <xdr:col>0</xdr:col>
      <xdr:colOff>542925</xdr:colOff>
      <xdr:row>451</xdr:row>
      <xdr:rowOff>85725</xdr:rowOff>
    </xdr:to>
    <xdr:sp macro="" textlink="">
      <xdr:nvSpPr>
        <xdr:cNvPr id="1327" name="Rectangle 356"/>
        <xdr:cNvSpPr>
          <a:spLocks noChangeArrowheads="1"/>
        </xdr:cNvSpPr>
      </xdr:nvSpPr>
      <xdr:spPr bwMode="auto">
        <a:xfrm>
          <a:off x="533400" y="1431321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451</xdr:row>
      <xdr:rowOff>47625</xdr:rowOff>
    </xdr:from>
    <xdr:to>
      <xdr:col>0</xdr:col>
      <xdr:colOff>9525</xdr:colOff>
      <xdr:row>451</xdr:row>
      <xdr:rowOff>57150</xdr:rowOff>
    </xdr:to>
    <xdr:sp macro="" textlink="">
      <xdr:nvSpPr>
        <xdr:cNvPr id="1328" name="Rectangle 408"/>
        <xdr:cNvSpPr>
          <a:spLocks noChangeArrowheads="1"/>
        </xdr:cNvSpPr>
      </xdr:nvSpPr>
      <xdr:spPr bwMode="auto">
        <a:xfrm>
          <a:off x="0" y="1431036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451</xdr:row>
      <xdr:rowOff>47625</xdr:rowOff>
    </xdr:from>
    <xdr:to>
      <xdr:col>0</xdr:col>
      <xdr:colOff>9525</xdr:colOff>
      <xdr:row>451</xdr:row>
      <xdr:rowOff>57150</xdr:rowOff>
    </xdr:to>
    <xdr:sp macro="" textlink="">
      <xdr:nvSpPr>
        <xdr:cNvPr id="1329" name="Rectangle 408"/>
        <xdr:cNvSpPr>
          <a:spLocks noChangeArrowheads="1"/>
        </xdr:cNvSpPr>
      </xdr:nvSpPr>
      <xdr:spPr bwMode="auto">
        <a:xfrm>
          <a:off x="0" y="1431036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451</xdr:row>
      <xdr:rowOff>47625</xdr:rowOff>
    </xdr:from>
    <xdr:to>
      <xdr:col>0</xdr:col>
      <xdr:colOff>9525</xdr:colOff>
      <xdr:row>451</xdr:row>
      <xdr:rowOff>57150</xdr:rowOff>
    </xdr:to>
    <xdr:sp macro="" textlink="">
      <xdr:nvSpPr>
        <xdr:cNvPr id="1330" name="Rectangle 408"/>
        <xdr:cNvSpPr>
          <a:spLocks noChangeArrowheads="1"/>
        </xdr:cNvSpPr>
      </xdr:nvSpPr>
      <xdr:spPr bwMode="auto">
        <a:xfrm>
          <a:off x="0" y="1431036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451</xdr:row>
      <xdr:rowOff>47625</xdr:rowOff>
    </xdr:from>
    <xdr:to>
      <xdr:col>0</xdr:col>
      <xdr:colOff>9525</xdr:colOff>
      <xdr:row>451</xdr:row>
      <xdr:rowOff>57150</xdr:rowOff>
    </xdr:to>
    <xdr:sp macro="" textlink="">
      <xdr:nvSpPr>
        <xdr:cNvPr id="1331" name="Rectangle 408"/>
        <xdr:cNvSpPr>
          <a:spLocks noChangeArrowheads="1"/>
        </xdr:cNvSpPr>
      </xdr:nvSpPr>
      <xdr:spPr bwMode="auto">
        <a:xfrm>
          <a:off x="0" y="1431036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452</xdr:row>
      <xdr:rowOff>76200</xdr:rowOff>
    </xdr:from>
    <xdr:to>
      <xdr:col>0</xdr:col>
      <xdr:colOff>9525</xdr:colOff>
      <xdr:row>452</xdr:row>
      <xdr:rowOff>85725</xdr:rowOff>
    </xdr:to>
    <xdr:sp macro="" textlink="">
      <xdr:nvSpPr>
        <xdr:cNvPr id="1332" name="Rectangle 357"/>
        <xdr:cNvSpPr>
          <a:spLocks noChangeArrowheads="1"/>
        </xdr:cNvSpPr>
      </xdr:nvSpPr>
      <xdr:spPr bwMode="auto">
        <a:xfrm>
          <a:off x="0" y="1494472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452</xdr:row>
      <xdr:rowOff>76200</xdr:rowOff>
    </xdr:from>
    <xdr:to>
      <xdr:col>0</xdr:col>
      <xdr:colOff>542925</xdr:colOff>
      <xdr:row>452</xdr:row>
      <xdr:rowOff>85725</xdr:rowOff>
    </xdr:to>
    <xdr:sp macro="" textlink="">
      <xdr:nvSpPr>
        <xdr:cNvPr id="1333" name="Rectangle 356"/>
        <xdr:cNvSpPr>
          <a:spLocks noChangeArrowheads="1"/>
        </xdr:cNvSpPr>
      </xdr:nvSpPr>
      <xdr:spPr bwMode="auto">
        <a:xfrm>
          <a:off x="533400" y="1494472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452</xdr:row>
      <xdr:rowOff>76200</xdr:rowOff>
    </xdr:from>
    <xdr:to>
      <xdr:col>0</xdr:col>
      <xdr:colOff>9525</xdr:colOff>
      <xdr:row>452</xdr:row>
      <xdr:rowOff>85725</xdr:rowOff>
    </xdr:to>
    <xdr:sp macro="" textlink="">
      <xdr:nvSpPr>
        <xdr:cNvPr id="1334" name="Rectangle 357"/>
        <xdr:cNvSpPr>
          <a:spLocks noChangeArrowheads="1"/>
        </xdr:cNvSpPr>
      </xdr:nvSpPr>
      <xdr:spPr bwMode="auto">
        <a:xfrm>
          <a:off x="0" y="1494472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452</xdr:row>
      <xdr:rowOff>76200</xdr:rowOff>
    </xdr:from>
    <xdr:to>
      <xdr:col>0</xdr:col>
      <xdr:colOff>542925</xdr:colOff>
      <xdr:row>452</xdr:row>
      <xdr:rowOff>85725</xdr:rowOff>
    </xdr:to>
    <xdr:sp macro="" textlink="">
      <xdr:nvSpPr>
        <xdr:cNvPr id="1335" name="Rectangle 356"/>
        <xdr:cNvSpPr>
          <a:spLocks noChangeArrowheads="1"/>
        </xdr:cNvSpPr>
      </xdr:nvSpPr>
      <xdr:spPr bwMode="auto">
        <a:xfrm>
          <a:off x="533400" y="1494472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452</xdr:row>
      <xdr:rowOff>47625</xdr:rowOff>
    </xdr:from>
    <xdr:to>
      <xdr:col>0</xdr:col>
      <xdr:colOff>9525</xdr:colOff>
      <xdr:row>452</xdr:row>
      <xdr:rowOff>57150</xdr:rowOff>
    </xdr:to>
    <xdr:sp macro="" textlink="">
      <xdr:nvSpPr>
        <xdr:cNvPr id="1336" name="Rectangle 408"/>
        <xdr:cNvSpPr>
          <a:spLocks noChangeArrowheads="1"/>
        </xdr:cNvSpPr>
      </xdr:nvSpPr>
      <xdr:spPr bwMode="auto">
        <a:xfrm>
          <a:off x="0" y="1494186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452</xdr:row>
      <xdr:rowOff>47625</xdr:rowOff>
    </xdr:from>
    <xdr:to>
      <xdr:col>0</xdr:col>
      <xdr:colOff>9525</xdr:colOff>
      <xdr:row>452</xdr:row>
      <xdr:rowOff>57150</xdr:rowOff>
    </xdr:to>
    <xdr:sp macro="" textlink="">
      <xdr:nvSpPr>
        <xdr:cNvPr id="1337" name="Rectangle 408"/>
        <xdr:cNvSpPr>
          <a:spLocks noChangeArrowheads="1"/>
        </xdr:cNvSpPr>
      </xdr:nvSpPr>
      <xdr:spPr bwMode="auto">
        <a:xfrm>
          <a:off x="0" y="1494186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452</xdr:row>
      <xdr:rowOff>47625</xdr:rowOff>
    </xdr:from>
    <xdr:to>
      <xdr:col>0</xdr:col>
      <xdr:colOff>9525</xdr:colOff>
      <xdr:row>452</xdr:row>
      <xdr:rowOff>57150</xdr:rowOff>
    </xdr:to>
    <xdr:sp macro="" textlink="">
      <xdr:nvSpPr>
        <xdr:cNvPr id="1338" name="Rectangle 408"/>
        <xdr:cNvSpPr>
          <a:spLocks noChangeArrowheads="1"/>
        </xdr:cNvSpPr>
      </xdr:nvSpPr>
      <xdr:spPr bwMode="auto">
        <a:xfrm>
          <a:off x="0" y="1494186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452</xdr:row>
      <xdr:rowOff>47625</xdr:rowOff>
    </xdr:from>
    <xdr:to>
      <xdr:col>0</xdr:col>
      <xdr:colOff>9525</xdr:colOff>
      <xdr:row>452</xdr:row>
      <xdr:rowOff>57150</xdr:rowOff>
    </xdr:to>
    <xdr:sp macro="" textlink="">
      <xdr:nvSpPr>
        <xdr:cNvPr id="1339" name="Rectangle 408"/>
        <xdr:cNvSpPr>
          <a:spLocks noChangeArrowheads="1"/>
        </xdr:cNvSpPr>
      </xdr:nvSpPr>
      <xdr:spPr bwMode="auto">
        <a:xfrm>
          <a:off x="0" y="1494186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453</xdr:row>
      <xdr:rowOff>76200</xdr:rowOff>
    </xdr:from>
    <xdr:to>
      <xdr:col>0</xdr:col>
      <xdr:colOff>9525</xdr:colOff>
      <xdr:row>453</xdr:row>
      <xdr:rowOff>85725</xdr:rowOff>
    </xdr:to>
    <xdr:sp macro="" textlink="">
      <xdr:nvSpPr>
        <xdr:cNvPr id="1340" name="Rectangle 357"/>
        <xdr:cNvSpPr>
          <a:spLocks noChangeArrowheads="1"/>
        </xdr:cNvSpPr>
      </xdr:nvSpPr>
      <xdr:spPr bwMode="auto">
        <a:xfrm>
          <a:off x="0" y="1494472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453</xdr:row>
      <xdr:rowOff>76200</xdr:rowOff>
    </xdr:from>
    <xdr:to>
      <xdr:col>0</xdr:col>
      <xdr:colOff>542925</xdr:colOff>
      <xdr:row>453</xdr:row>
      <xdr:rowOff>85725</xdr:rowOff>
    </xdr:to>
    <xdr:sp macro="" textlink="">
      <xdr:nvSpPr>
        <xdr:cNvPr id="1341" name="Rectangle 356"/>
        <xdr:cNvSpPr>
          <a:spLocks noChangeArrowheads="1"/>
        </xdr:cNvSpPr>
      </xdr:nvSpPr>
      <xdr:spPr bwMode="auto">
        <a:xfrm>
          <a:off x="533400" y="1494472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453</xdr:row>
      <xdr:rowOff>76200</xdr:rowOff>
    </xdr:from>
    <xdr:to>
      <xdr:col>0</xdr:col>
      <xdr:colOff>9525</xdr:colOff>
      <xdr:row>453</xdr:row>
      <xdr:rowOff>85725</xdr:rowOff>
    </xdr:to>
    <xdr:sp macro="" textlink="">
      <xdr:nvSpPr>
        <xdr:cNvPr id="1342" name="Rectangle 357"/>
        <xdr:cNvSpPr>
          <a:spLocks noChangeArrowheads="1"/>
        </xdr:cNvSpPr>
      </xdr:nvSpPr>
      <xdr:spPr bwMode="auto">
        <a:xfrm>
          <a:off x="0" y="1494472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453</xdr:row>
      <xdr:rowOff>76200</xdr:rowOff>
    </xdr:from>
    <xdr:to>
      <xdr:col>0</xdr:col>
      <xdr:colOff>542925</xdr:colOff>
      <xdr:row>453</xdr:row>
      <xdr:rowOff>85725</xdr:rowOff>
    </xdr:to>
    <xdr:sp macro="" textlink="">
      <xdr:nvSpPr>
        <xdr:cNvPr id="1343" name="Rectangle 356"/>
        <xdr:cNvSpPr>
          <a:spLocks noChangeArrowheads="1"/>
        </xdr:cNvSpPr>
      </xdr:nvSpPr>
      <xdr:spPr bwMode="auto">
        <a:xfrm>
          <a:off x="533400" y="1494472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453</xdr:row>
      <xdr:rowOff>47625</xdr:rowOff>
    </xdr:from>
    <xdr:to>
      <xdr:col>0</xdr:col>
      <xdr:colOff>9525</xdr:colOff>
      <xdr:row>453</xdr:row>
      <xdr:rowOff>57150</xdr:rowOff>
    </xdr:to>
    <xdr:sp macro="" textlink="">
      <xdr:nvSpPr>
        <xdr:cNvPr id="1344" name="Rectangle 408"/>
        <xdr:cNvSpPr>
          <a:spLocks noChangeArrowheads="1"/>
        </xdr:cNvSpPr>
      </xdr:nvSpPr>
      <xdr:spPr bwMode="auto">
        <a:xfrm>
          <a:off x="0" y="1494186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453</xdr:row>
      <xdr:rowOff>47625</xdr:rowOff>
    </xdr:from>
    <xdr:to>
      <xdr:col>0</xdr:col>
      <xdr:colOff>9525</xdr:colOff>
      <xdr:row>453</xdr:row>
      <xdr:rowOff>57150</xdr:rowOff>
    </xdr:to>
    <xdr:sp macro="" textlink="">
      <xdr:nvSpPr>
        <xdr:cNvPr id="1345" name="Rectangle 408"/>
        <xdr:cNvSpPr>
          <a:spLocks noChangeArrowheads="1"/>
        </xdr:cNvSpPr>
      </xdr:nvSpPr>
      <xdr:spPr bwMode="auto">
        <a:xfrm>
          <a:off x="0" y="1494186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453</xdr:row>
      <xdr:rowOff>47625</xdr:rowOff>
    </xdr:from>
    <xdr:to>
      <xdr:col>0</xdr:col>
      <xdr:colOff>9525</xdr:colOff>
      <xdr:row>453</xdr:row>
      <xdr:rowOff>57150</xdr:rowOff>
    </xdr:to>
    <xdr:sp macro="" textlink="">
      <xdr:nvSpPr>
        <xdr:cNvPr id="1346" name="Rectangle 408"/>
        <xdr:cNvSpPr>
          <a:spLocks noChangeArrowheads="1"/>
        </xdr:cNvSpPr>
      </xdr:nvSpPr>
      <xdr:spPr bwMode="auto">
        <a:xfrm>
          <a:off x="0" y="1494186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453</xdr:row>
      <xdr:rowOff>47625</xdr:rowOff>
    </xdr:from>
    <xdr:to>
      <xdr:col>0</xdr:col>
      <xdr:colOff>9525</xdr:colOff>
      <xdr:row>453</xdr:row>
      <xdr:rowOff>57150</xdr:rowOff>
    </xdr:to>
    <xdr:sp macro="" textlink="">
      <xdr:nvSpPr>
        <xdr:cNvPr id="1347" name="Rectangle 408"/>
        <xdr:cNvSpPr>
          <a:spLocks noChangeArrowheads="1"/>
        </xdr:cNvSpPr>
      </xdr:nvSpPr>
      <xdr:spPr bwMode="auto">
        <a:xfrm>
          <a:off x="0" y="1494186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1348" name="Rectangle 357"/>
        <xdr:cNvSpPr>
          <a:spLocks noChangeArrowheads="1"/>
        </xdr:cNvSpPr>
      </xdr:nvSpPr>
      <xdr:spPr bwMode="auto">
        <a:xfrm>
          <a:off x="0" y="150094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1349" name="Rectangle 356"/>
        <xdr:cNvSpPr>
          <a:spLocks noChangeArrowheads="1"/>
        </xdr:cNvSpPr>
      </xdr:nvSpPr>
      <xdr:spPr bwMode="auto">
        <a:xfrm>
          <a:off x="533400" y="150094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1350" name="Rectangle 357"/>
        <xdr:cNvSpPr>
          <a:spLocks noChangeArrowheads="1"/>
        </xdr:cNvSpPr>
      </xdr:nvSpPr>
      <xdr:spPr bwMode="auto">
        <a:xfrm>
          <a:off x="0" y="150094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1351" name="Rectangle 356"/>
        <xdr:cNvSpPr>
          <a:spLocks noChangeArrowheads="1"/>
        </xdr:cNvSpPr>
      </xdr:nvSpPr>
      <xdr:spPr bwMode="auto">
        <a:xfrm>
          <a:off x="533400" y="150094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1352" name="Rectangle 357"/>
        <xdr:cNvSpPr>
          <a:spLocks noChangeArrowheads="1"/>
        </xdr:cNvSpPr>
      </xdr:nvSpPr>
      <xdr:spPr bwMode="auto">
        <a:xfrm>
          <a:off x="0" y="150094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1353" name="Rectangle 356"/>
        <xdr:cNvSpPr>
          <a:spLocks noChangeArrowheads="1"/>
        </xdr:cNvSpPr>
      </xdr:nvSpPr>
      <xdr:spPr bwMode="auto">
        <a:xfrm>
          <a:off x="533400" y="150094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1354" name="Rectangle 357"/>
        <xdr:cNvSpPr>
          <a:spLocks noChangeArrowheads="1"/>
        </xdr:cNvSpPr>
      </xdr:nvSpPr>
      <xdr:spPr bwMode="auto">
        <a:xfrm>
          <a:off x="0" y="150094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1355" name="Rectangle 356"/>
        <xdr:cNvSpPr>
          <a:spLocks noChangeArrowheads="1"/>
        </xdr:cNvSpPr>
      </xdr:nvSpPr>
      <xdr:spPr bwMode="auto">
        <a:xfrm>
          <a:off x="533400" y="150094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76200</xdr:rowOff>
    </xdr:from>
    <xdr:to>
      <xdr:col>0</xdr:col>
      <xdr:colOff>9525</xdr:colOff>
      <xdr:row>457</xdr:row>
      <xdr:rowOff>85725</xdr:rowOff>
    </xdr:to>
    <xdr:sp macro="" textlink="">
      <xdr:nvSpPr>
        <xdr:cNvPr id="1356" name="Rectangle 357"/>
        <xdr:cNvSpPr>
          <a:spLocks noChangeArrowheads="1"/>
        </xdr:cNvSpPr>
      </xdr:nvSpPr>
      <xdr:spPr bwMode="auto">
        <a:xfrm>
          <a:off x="0" y="150094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457</xdr:row>
      <xdr:rowOff>76200</xdr:rowOff>
    </xdr:from>
    <xdr:to>
      <xdr:col>0</xdr:col>
      <xdr:colOff>542925</xdr:colOff>
      <xdr:row>457</xdr:row>
      <xdr:rowOff>85725</xdr:rowOff>
    </xdr:to>
    <xdr:sp macro="" textlink="">
      <xdr:nvSpPr>
        <xdr:cNvPr id="1357" name="Rectangle 356"/>
        <xdr:cNvSpPr>
          <a:spLocks noChangeArrowheads="1"/>
        </xdr:cNvSpPr>
      </xdr:nvSpPr>
      <xdr:spPr bwMode="auto">
        <a:xfrm>
          <a:off x="533400" y="150094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47625</xdr:rowOff>
    </xdr:from>
    <xdr:to>
      <xdr:col>0</xdr:col>
      <xdr:colOff>9525</xdr:colOff>
      <xdr:row>457</xdr:row>
      <xdr:rowOff>57150</xdr:rowOff>
    </xdr:to>
    <xdr:sp macro="" textlink="">
      <xdr:nvSpPr>
        <xdr:cNvPr id="1358" name="Rectangle 408"/>
        <xdr:cNvSpPr>
          <a:spLocks noChangeArrowheads="1"/>
        </xdr:cNvSpPr>
      </xdr:nvSpPr>
      <xdr:spPr bwMode="auto">
        <a:xfrm>
          <a:off x="0" y="1500663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47625</xdr:rowOff>
    </xdr:from>
    <xdr:to>
      <xdr:col>0</xdr:col>
      <xdr:colOff>9525</xdr:colOff>
      <xdr:row>457</xdr:row>
      <xdr:rowOff>57150</xdr:rowOff>
    </xdr:to>
    <xdr:sp macro="" textlink="">
      <xdr:nvSpPr>
        <xdr:cNvPr id="1359" name="Rectangle 408"/>
        <xdr:cNvSpPr>
          <a:spLocks noChangeArrowheads="1"/>
        </xdr:cNvSpPr>
      </xdr:nvSpPr>
      <xdr:spPr bwMode="auto">
        <a:xfrm>
          <a:off x="0" y="1500663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47625</xdr:rowOff>
    </xdr:from>
    <xdr:to>
      <xdr:col>0</xdr:col>
      <xdr:colOff>9525</xdr:colOff>
      <xdr:row>457</xdr:row>
      <xdr:rowOff>57150</xdr:rowOff>
    </xdr:to>
    <xdr:sp macro="" textlink="">
      <xdr:nvSpPr>
        <xdr:cNvPr id="1360" name="Rectangle 408"/>
        <xdr:cNvSpPr>
          <a:spLocks noChangeArrowheads="1"/>
        </xdr:cNvSpPr>
      </xdr:nvSpPr>
      <xdr:spPr bwMode="auto">
        <a:xfrm>
          <a:off x="0" y="1500663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457</xdr:row>
      <xdr:rowOff>47625</xdr:rowOff>
    </xdr:from>
    <xdr:to>
      <xdr:col>0</xdr:col>
      <xdr:colOff>9525</xdr:colOff>
      <xdr:row>457</xdr:row>
      <xdr:rowOff>57150</xdr:rowOff>
    </xdr:to>
    <xdr:sp macro="" textlink="">
      <xdr:nvSpPr>
        <xdr:cNvPr id="1361" name="Rectangle 408"/>
        <xdr:cNvSpPr>
          <a:spLocks noChangeArrowheads="1"/>
        </xdr:cNvSpPr>
      </xdr:nvSpPr>
      <xdr:spPr bwMode="auto">
        <a:xfrm>
          <a:off x="0" y="1500663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6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6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6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6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6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6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6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6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7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7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7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7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7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7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7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7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7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7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8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8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8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8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8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8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8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8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8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8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9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9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9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9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9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9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76200</xdr:rowOff>
    </xdr:from>
    <xdr:to>
      <xdr:col>0</xdr:col>
      <xdr:colOff>9525</xdr:colOff>
      <xdr:row>458</xdr:row>
      <xdr:rowOff>85725</xdr:rowOff>
    </xdr:to>
    <xdr:sp macro="" textlink="">
      <xdr:nvSpPr>
        <xdr:cNvPr id="139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458</xdr:row>
      <xdr:rowOff>76200</xdr:rowOff>
    </xdr:from>
    <xdr:to>
      <xdr:col>0</xdr:col>
      <xdr:colOff>542925</xdr:colOff>
      <xdr:row>458</xdr:row>
      <xdr:rowOff>85725</xdr:rowOff>
    </xdr:to>
    <xdr:sp macro="" textlink="">
      <xdr:nvSpPr>
        <xdr:cNvPr id="139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47625</xdr:rowOff>
    </xdr:from>
    <xdr:to>
      <xdr:col>0</xdr:col>
      <xdr:colOff>9525</xdr:colOff>
      <xdr:row>458</xdr:row>
      <xdr:rowOff>57150</xdr:rowOff>
    </xdr:to>
    <xdr:sp macro="" textlink="">
      <xdr:nvSpPr>
        <xdr:cNvPr id="1398"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47625</xdr:rowOff>
    </xdr:from>
    <xdr:to>
      <xdr:col>0</xdr:col>
      <xdr:colOff>9525</xdr:colOff>
      <xdr:row>458</xdr:row>
      <xdr:rowOff>57150</xdr:rowOff>
    </xdr:to>
    <xdr:sp macro="" textlink="">
      <xdr:nvSpPr>
        <xdr:cNvPr id="1399"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47625</xdr:rowOff>
    </xdr:from>
    <xdr:to>
      <xdr:col>0</xdr:col>
      <xdr:colOff>9525</xdr:colOff>
      <xdr:row>458</xdr:row>
      <xdr:rowOff>57150</xdr:rowOff>
    </xdr:to>
    <xdr:sp macro="" textlink="">
      <xdr:nvSpPr>
        <xdr:cNvPr id="1400"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458</xdr:row>
      <xdr:rowOff>47625</xdr:rowOff>
    </xdr:from>
    <xdr:to>
      <xdr:col>0</xdr:col>
      <xdr:colOff>9525</xdr:colOff>
      <xdr:row>458</xdr:row>
      <xdr:rowOff>57150</xdr:rowOff>
    </xdr:to>
    <xdr:sp macro="" textlink="">
      <xdr:nvSpPr>
        <xdr:cNvPr id="1401"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0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0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0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0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0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0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0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0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1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1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1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1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1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1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1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1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1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1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2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2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2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2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2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2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2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2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2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2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3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3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3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3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3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3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43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43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47625</xdr:rowOff>
    </xdr:from>
    <xdr:to>
      <xdr:col>0</xdr:col>
      <xdr:colOff>9525</xdr:colOff>
      <xdr:row>459</xdr:row>
      <xdr:rowOff>57150</xdr:rowOff>
    </xdr:to>
    <xdr:sp macro="" textlink="">
      <xdr:nvSpPr>
        <xdr:cNvPr id="1438"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47625</xdr:rowOff>
    </xdr:from>
    <xdr:to>
      <xdr:col>0</xdr:col>
      <xdr:colOff>9525</xdr:colOff>
      <xdr:row>459</xdr:row>
      <xdr:rowOff>57150</xdr:rowOff>
    </xdr:to>
    <xdr:sp macro="" textlink="">
      <xdr:nvSpPr>
        <xdr:cNvPr id="1439"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47625</xdr:rowOff>
    </xdr:from>
    <xdr:to>
      <xdr:col>0</xdr:col>
      <xdr:colOff>9525</xdr:colOff>
      <xdr:row>459</xdr:row>
      <xdr:rowOff>57150</xdr:rowOff>
    </xdr:to>
    <xdr:sp macro="" textlink="">
      <xdr:nvSpPr>
        <xdr:cNvPr id="1440"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47625</xdr:rowOff>
    </xdr:from>
    <xdr:to>
      <xdr:col>0</xdr:col>
      <xdr:colOff>9525</xdr:colOff>
      <xdr:row>459</xdr:row>
      <xdr:rowOff>57150</xdr:rowOff>
    </xdr:to>
    <xdr:sp macro="" textlink="">
      <xdr:nvSpPr>
        <xdr:cNvPr id="1441"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4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4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4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4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4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4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4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4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5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5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5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5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5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5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5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5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5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5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6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6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6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6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6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6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6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6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6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6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7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7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7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7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7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7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47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47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47625</xdr:rowOff>
    </xdr:from>
    <xdr:to>
      <xdr:col>0</xdr:col>
      <xdr:colOff>9525</xdr:colOff>
      <xdr:row>460</xdr:row>
      <xdr:rowOff>57150</xdr:rowOff>
    </xdr:to>
    <xdr:sp macro="" textlink="">
      <xdr:nvSpPr>
        <xdr:cNvPr id="1478"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47625</xdr:rowOff>
    </xdr:from>
    <xdr:to>
      <xdr:col>0</xdr:col>
      <xdr:colOff>9525</xdr:colOff>
      <xdr:row>460</xdr:row>
      <xdr:rowOff>57150</xdr:rowOff>
    </xdr:to>
    <xdr:sp macro="" textlink="">
      <xdr:nvSpPr>
        <xdr:cNvPr id="1479"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47625</xdr:rowOff>
    </xdr:from>
    <xdr:to>
      <xdr:col>0</xdr:col>
      <xdr:colOff>9525</xdr:colOff>
      <xdr:row>460</xdr:row>
      <xdr:rowOff>57150</xdr:rowOff>
    </xdr:to>
    <xdr:sp macro="" textlink="">
      <xdr:nvSpPr>
        <xdr:cNvPr id="1480"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47625</xdr:rowOff>
    </xdr:from>
    <xdr:to>
      <xdr:col>0</xdr:col>
      <xdr:colOff>9525</xdr:colOff>
      <xdr:row>460</xdr:row>
      <xdr:rowOff>57150</xdr:rowOff>
    </xdr:to>
    <xdr:sp macro="" textlink="">
      <xdr:nvSpPr>
        <xdr:cNvPr id="1481"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48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48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48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48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48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48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48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48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49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49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49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49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49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49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49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49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49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49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50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50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50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50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50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50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50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50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50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50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51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51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51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51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51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51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51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51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47625</xdr:rowOff>
    </xdr:from>
    <xdr:to>
      <xdr:col>0</xdr:col>
      <xdr:colOff>9525</xdr:colOff>
      <xdr:row>461</xdr:row>
      <xdr:rowOff>57150</xdr:rowOff>
    </xdr:to>
    <xdr:sp macro="" textlink="">
      <xdr:nvSpPr>
        <xdr:cNvPr id="1518"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47625</xdr:rowOff>
    </xdr:from>
    <xdr:to>
      <xdr:col>0</xdr:col>
      <xdr:colOff>9525</xdr:colOff>
      <xdr:row>461</xdr:row>
      <xdr:rowOff>57150</xdr:rowOff>
    </xdr:to>
    <xdr:sp macro="" textlink="">
      <xdr:nvSpPr>
        <xdr:cNvPr id="1519"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47625</xdr:rowOff>
    </xdr:from>
    <xdr:to>
      <xdr:col>0</xdr:col>
      <xdr:colOff>9525</xdr:colOff>
      <xdr:row>461</xdr:row>
      <xdr:rowOff>57150</xdr:rowOff>
    </xdr:to>
    <xdr:sp macro="" textlink="">
      <xdr:nvSpPr>
        <xdr:cNvPr id="1520"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47625</xdr:rowOff>
    </xdr:from>
    <xdr:to>
      <xdr:col>0</xdr:col>
      <xdr:colOff>9525</xdr:colOff>
      <xdr:row>461</xdr:row>
      <xdr:rowOff>57150</xdr:rowOff>
    </xdr:to>
    <xdr:sp macro="" textlink="">
      <xdr:nvSpPr>
        <xdr:cNvPr id="1521"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2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2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2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2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2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2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2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2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3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3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3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3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3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3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3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3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3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3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4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4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4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4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4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4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4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4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4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4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5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5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5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5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5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5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55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55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47625</xdr:rowOff>
    </xdr:from>
    <xdr:to>
      <xdr:col>0</xdr:col>
      <xdr:colOff>9525</xdr:colOff>
      <xdr:row>462</xdr:row>
      <xdr:rowOff>57150</xdr:rowOff>
    </xdr:to>
    <xdr:sp macro="" textlink="">
      <xdr:nvSpPr>
        <xdr:cNvPr id="1558"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47625</xdr:rowOff>
    </xdr:from>
    <xdr:to>
      <xdr:col>0</xdr:col>
      <xdr:colOff>9525</xdr:colOff>
      <xdr:row>462</xdr:row>
      <xdr:rowOff>57150</xdr:rowOff>
    </xdr:to>
    <xdr:sp macro="" textlink="">
      <xdr:nvSpPr>
        <xdr:cNvPr id="1559"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47625</xdr:rowOff>
    </xdr:from>
    <xdr:to>
      <xdr:col>0</xdr:col>
      <xdr:colOff>9525</xdr:colOff>
      <xdr:row>462</xdr:row>
      <xdr:rowOff>57150</xdr:rowOff>
    </xdr:to>
    <xdr:sp macro="" textlink="">
      <xdr:nvSpPr>
        <xdr:cNvPr id="1560"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47625</xdr:rowOff>
    </xdr:from>
    <xdr:to>
      <xdr:col>0</xdr:col>
      <xdr:colOff>9525</xdr:colOff>
      <xdr:row>462</xdr:row>
      <xdr:rowOff>57150</xdr:rowOff>
    </xdr:to>
    <xdr:sp macro="" textlink="">
      <xdr:nvSpPr>
        <xdr:cNvPr id="1561"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6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6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6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6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6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6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6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6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7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7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7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7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7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7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7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7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7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7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8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8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8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8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8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8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8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8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8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8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9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9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9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9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9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9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159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159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47625</xdr:rowOff>
    </xdr:from>
    <xdr:to>
      <xdr:col>0</xdr:col>
      <xdr:colOff>9525</xdr:colOff>
      <xdr:row>463</xdr:row>
      <xdr:rowOff>57150</xdr:rowOff>
    </xdr:to>
    <xdr:sp macro="" textlink="">
      <xdr:nvSpPr>
        <xdr:cNvPr id="1598"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47625</xdr:rowOff>
    </xdr:from>
    <xdr:to>
      <xdr:col>0</xdr:col>
      <xdr:colOff>9525</xdr:colOff>
      <xdr:row>463</xdr:row>
      <xdr:rowOff>57150</xdr:rowOff>
    </xdr:to>
    <xdr:sp macro="" textlink="">
      <xdr:nvSpPr>
        <xdr:cNvPr id="1599"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47625</xdr:rowOff>
    </xdr:from>
    <xdr:to>
      <xdr:col>0</xdr:col>
      <xdr:colOff>9525</xdr:colOff>
      <xdr:row>463</xdr:row>
      <xdr:rowOff>57150</xdr:rowOff>
    </xdr:to>
    <xdr:sp macro="" textlink="">
      <xdr:nvSpPr>
        <xdr:cNvPr id="1600"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47625</xdr:rowOff>
    </xdr:from>
    <xdr:to>
      <xdr:col>0</xdr:col>
      <xdr:colOff>9525</xdr:colOff>
      <xdr:row>463</xdr:row>
      <xdr:rowOff>57150</xdr:rowOff>
    </xdr:to>
    <xdr:sp macro="" textlink="">
      <xdr:nvSpPr>
        <xdr:cNvPr id="1601"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0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0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0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0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0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0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0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0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1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1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1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1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1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1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1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1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1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1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2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2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2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2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2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2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2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2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28"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29"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30"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31"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32"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33"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34"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35"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1636" name="Rectangle 357"/>
        <xdr:cNvSpPr>
          <a:spLocks noChangeArrowheads="1"/>
        </xdr:cNvSpPr>
      </xdr:nvSpPr>
      <xdr:spPr bwMode="auto">
        <a:xfrm>
          <a:off x="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1637" name="Rectangle 356"/>
        <xdr:cNvSpPr>
          <a:spLocks noChangeArrowheads="1"/>
        </xdr:cNvSpPr>
      </xdr:nvSpPr>
      <xdr:spPr bwMode="auto">
        <a:xfrm>
          <a:off x="533400" y="150742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47625</xdr:rowOff>
    </xdr:from>
    <xdr:to>
      <xdr:col>0</xdr:col>
      <xdr:colOff>9525</xdr:colOff>
      <xdr:row>464</xdr:row>
      <xdr:rowOff>57150</xdr:rowOff>
    </xdr:to>
    <xdr:sp macro="" textlink="">
      <xdr:nvSpPr>
        <xdr:cNvPr id="1638"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47625</xdr:rowOff>
    </xdr:from>
    <xdr:to>
      <xdr:col>0</xdr:col>
      <xdr:colOff>9525</xdr:colOff>
      <xdr:row>464</xdr:row>
      <xdr:rowOff>57150</xdr:rowOff>
    </xdr:to>
    <xdr:sp macro="" textlink="">
      <xdr:nvSpPr>
        <xdr:cNvPr id="1639"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47625</xdr:rowOff>
    </xdr:from>
    <xdr:to>
      <xdr:col>0</xdr:col>
      <xdr:colOff>9525</xdr:colOff>
      <xdr:row>464</xdr:row>
      <xdr:rowOff>57150</xdr:rowOff>
    </xdr:to>
    <xdr:sp macro="" textlink="">
      <xdr:nvSpPr>
        <xdr:cNvPr id="1640"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47625</xdr:rowOff>
    </xdr:from>
    <xdr:to>
      <xdr:col>0</xdr:col>
      <xdr:colOff>9525</xdr:colOff>
      <xdr:row>464</xdr:row>
      <xdr:rowOff>57150</xdr:rowOff>
    </xdr:to>
    <xdr:sp macro="" textlink="">
      <xdr:nvSpPr>
        <xdr:cNvPr id="1641" name="Rectangle 408"/>
        <xdr:cNvSpPr>
          <a:spLocks noChangeArrowheads="1"/>
        </xdr:cNvSpPr>
      </xdr:nvSpPr>
      <xdr:spPr bwMode="auto">
        <a:xfrm>
          <a:off x="0" y="1507140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309</xdr:row>
      <xdr:rowOff>47625</xdr:rowOff>
    </xdr:from>
    <xdr:to>
      <xdr:col>0</xdr:col>
      <xdr:colOff>9525</xdr:colOff>
      <xdr:row>309</xdr:row>
      <xdr:rowOff>57150</xdr:rowOff>
    </xdr:to>
    <xdr:sp macro="" textlink="">
      <xdr:nvSpPr>
        <xdr:cNvPr id="1642" name="Rectangle 408"/>
        <xdr:cNvSpPr>
          <a:spLocks noChangeArrowheads="1"/>
        </xdr:cNvSpPr>
      </xdr:nvSpPr>
      <xdr:spPr bwMode="auto">
        <a:xfrm>
          <a:off x="0" y="759714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308</xdr:row>
      <xdr:rowOff>47625</xdr:rowOff>
    </xdr:from>
    <xdr:to>
      <xdr:col>0</xdr:col>
      <xdr:colOff>9525</xdr:colOff>
      <xdr:row>308</xdr:row>
      <xdr:rowOff>57150</xdr:rowOff>
    </xdr:to>
    <xdr:sp macro="" textlink="">
      <xdr:nvSpPr>
        <xdr:cNvPr id="1643" name="Rectangle 408"/>
        <xdr:cNvSpPr>
          <a:spLocks noChangeArrowheads="1"/>
        </xdr:cNvSpPr>
      </xdr:nvSpPr>
      <xdr:spPr bwMode="auto">
        <a:xfrm>
          <a:off x="0" y="756475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309</xdr:row>
      <xdr:rowOff>47625</xdr:rowOff>
    </xdr:from>
    <xdr:to>
      <xdr:col>0</xdr:col>
      <xdr:colOff>9525</xdr:colOff>
      <xdr:row>309</xdr:row>
      <xdr:rowOff>57150</xdr:rowOff>
    </xdr:to>
    <xdr:sp macro="" textlink="">
      <xdr:nvSpPr>
        <xdr:cNvPr id="1644" name="Rectangle 408"/>
        <xdr:cNvSpPr>
          <a:spLocks noChangeArrowheads="1"/>
        </xdr:cNvSpPr>
      </xdr:nvSpPr>
      <xdr:spPr bwMode="auto">
        <a:xfrm>
          <a:off x="0" y="759714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317</xdr:row>
      <xdr:rowOff>47625</xdr:rowOff>
    </xdr:from>
    <xdr:to>
      <xdr:col>0</xdr:col>
      <xdr:colOff>9525</xdr:colOff>
      <xdr:row>317</xdr:row>
      <xdr:rowOff>57150</xdr:rowOff>
    </xdr:to>
    <xdr:sp macro="" textlink="">
      <xdr:nvSpPr>
        <xdr:cNvPr id="1645" name="Rectangle 408"/>
        <xdr:cNvSpPr>
          <a:spLocks noChangeArrowheads="1"/>
        </xdr:cNvSpPr>
      </xdr:nvSpPr>
      <xdr:spPr bwMode="auto">
        <a:xfrm>
          <a:off x="0" y="77590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319</xdr:row>
      <xdr:rowOff>47625</xdr:rowOff>
    </xdr:from>
    <xdr:to>
      <xdr:col>0</xdr:col>
      <xdr:colOff>9525</xdr:colOff>
      <xdr:row>319</xdr:row>
      <xdr:rowOff>57150</xdr:rowOff>
    </xdr:to>
    <xdr:sp macro="" textlink="">
      <xdr:nvSpPr>
        <xdr:cNvPr id="1646" name="Rectangle 408"/>
        <xdr:cNvSpPr>
          <a:spLocks noChangeArrowheads="1"/>
        </xdr:cNvSpPr>
      </xdr:nvSpPr>
      <xdr:spPr bwMode="auto">
        <a:xfrm>
          <a:off x="0" y="77590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321</xdr:row>
      <xdr:rowOff>47625</xdr:rowOff>
    </xdr:from>
    <xdr:to>
      <xdr:col>0</xdr:col>
      <xdr:colOff>9525</xdr:colOff>
      <xdr:row>321</xdr:row>
      <xdr:rowOff>57150</xdr:rowOff>
    </xdr:to>
    <xdr:sp macro="" textlink="">
      <xdr:nvSpPr>
        <xdr:cNvPr id="1647" name="Rectangle 408"/>
        <xdr:cNvSpPr>
          <a:spLocks noChangeArrowheads="1"/>
        </xdr:cNvSpPr>
      </xdr:nvSpPr>
      <xdr:spPr bwMode="auto">
        <a:xfrm>
          <a:off x="0" y="77590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323</xdr:row>
      <xdr:rowOff>47625</xdr:rowOff>
    </xdr:from>
    <xdr:to>
      <xdr:col>0</xdr:col>
      <xdr:colOff>9525</xdr:colOff>
      <xdr:row>323</xdr:row>
      <xdr:rowOff>57150</xdr:rowOff>
    </xdr:to>
    <xdr:sp macro="" textlink="">
      <xdr:nvSpPr>
        <xdr:cNvPr id="1648" name="Rectangle 408"/>
        <xdr:cNvSpPr>
          <a:spLocks noChangeArrowheads="1"/>
        </xdr:cNvSpPr>
      </xdr:nvSpPr>
      <xdr:spPr bwMode="auto">
        <a:xfrm>
          <a:off x="0" y="77590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325</xdr:row>
      <xdr:rowOff>47625</xdr:rowOff>
    </xdr:from>
    <xdr:to>
      <xdr:col>0</xdr:col>
      <xdr:colOff>9525</xdr:colOff>
      <xdr:row>325</xdr:row>
      <xdr:rowOff>57150</xdr:rowOff>
    </xdr:to>
    <xdr:sp macro="" textlink="">
      <xdr:nvSpPr>
        <xdr:cNvPr id="1649" name="Rectangle 408"/>
        <xdr:cNvSpPr>
          <a:spLocks noChangeArrowheads="1"/>
        </xdr:cNvSpPr>
      </xdr:nvSpPr>
      <xdr:spPr bwMode="auto">
        <a:xfrm>
          <a:off x="0" y="77590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327</xdr:row>
      <xdr:rowOff>47625</xdr:rowOff>
    </xdr:from>
    <xdr:to>
      <xdr:col>0</xdr:col>
      <xdr:colOff>9525</xdr:colOff>
      <xdr:row>327</xdr:row>
      <xdr:rowOff>57150</xdr:rowOff>
    </xdr:to>
    <xdr:sp macro="" textlink="">
      <xdr:nvSpPr>
        <xdr:cNvPr id="1650" name="Rectangle 408"/>
        <xdr:cNvSpPr>
          <a:spLocks noChangeArrowheads="1"/>
        </xdr:cNvSpPr>
      </xdr:nvSpPr>
      <xdr:spPr bwMode="auto">
        <a:xfrm>
          <a:off x="0" y="77590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329</xdr:row>
      <xdr:rowOff>47625</xdr:rowOff>
    </xdr:from>
    <xdr:to>
      <xdr:col>0</xdr:col>
      <xdr:colOff>9525</xdr:colOff>
      <xdr:row>329</xdr:row>
      <xdr:rowOff>57150</xdr:rowOff>
    </xdr:to>
    <xdr:sp macro="" textlink="">
      <xdr:nvSpPr>
        <xdr:cNvPr id="1651" name="Rectangle 408"/>
        <xdr:cNvSpPr>
          <a:spLocks noChangeArrowheads="1"/>
        </xdr:cNvSpPr>
      </xdr:nvSpPr>
      <xdr:spPr bwMode="auto">
        <a:xfrm>
          <a:off x="0" y="77590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331</xdr:row>
      <xdr:rowOff>47625</xdr:rowOff>
    </xdr:from>
    <xdr:to>
      <xdr:col>0</xdr:col>
      <xdr:colOff>9525</xdr:colOff>
      <xdr:row>331</xdr:row>
      <xdr:rowOff>57150</xdr:rowOff>
    </xdr:to>
    <xdr:sp macro="" textlink="">
      <xdr:nvSpPr>
        <xdr:cNvPr id="1652" name="Rectangle 408"/>
        <xdr:cNvSpPr>
          <a:spLocks noChangeArrowheads="1"/>
        </xdr:cNvSpPr>
      </xdr:nvSpPr>
      <xdr:spPr bwMode="auto">
        <a:xfrm>
          <a:off x="0" y="77590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333</xdr:row>
      <xdr:rowOff>47625</xdr:rowOff>
    </xdr:from>
    <xdr:to>
      <xdr:col>0</xdr:col>
      <xdr:colOff>9525</xdr:colOff>
      <xdr:row>333</xdr:row>
      <xdr:rowOff>57150</xdr:rowOff>
    </xdr:to>
    <xdr:sp macro="" textlink="">
      <xdr:nvSpPr>
        <xdr:cNvPr id="1653" name="Rectangle 408"/>
        <xdr:cNvSpPr>
          <a:spLocks noChangeArrowheads="1"/>
        </xdr:cNvSpPr>
      </xdr:nvSpPr>
      <xdr:spPr bwMode="auto">
        <a:xfrm>
          <a:off x="0" y="77590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335</xdr:row>
      <xdr:rowOff>47625</xdr:rowOff>
    </xdr:from>
    <xdr:to>
      <xdr:col>0</xdr:col>
      <xdr:colOff>9525</xdr:colOff>
      <xdr:row>335</xdr:row>
      <xdr:rowOff>57150</xdr:rowOff>
    </xdr:to>
    <xdr:sp macro="" textlink="">
      <xdr:nvSpPr>
        <xdr:cNvPr id="1654" name="Rectangle 408"/>
        <xdr:cNvSpPr>
          <a:spLocks noChangeArrowheads="1"/>
        </xdr:cNvSpPr>
      </xdr:nvSpPr>
      <xdr:spPr bwMode="auto">
        <a:xfrm>
          <a:off x="0" y="77590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337</xdr:row>
      <xdr:rowOff>47625</xdr:rowOff>
    </xdr:from>
    <xdr:to>
      <xdr:col>0</xdr:col>
      <xdr:colOff>9525</xdr:colOff>
      <xdr:row>337</xdr:row>
      <xdr:rowOff>57150</xdr:rowOff>
    </xdr:to>
    <xdr:sp macro="" textlink="">
      <xdr:nvSpPr>
        <xdr:cNvPr id="1655" name="Rectangle 408"/>
        <xdr:cNvSpPr>
          <a:spLocks noChangeArrowheads="1"/>
        </xdr:cNvSpPr>
      </xdr:nvSpPr>
      <xdr:spPr bwMode="auto">
        <a:xfrm>
          <a:off x="0" y="775906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360</xdr:row>
      <xdr:rowOff>47625</xdr:rowOff>
    </xdr:from>
    <xdr:to>
      <xdr:col>0</xdr:col>
      <xdr:colOff>9525</xdr:colOff>
      <xdr:row>360</xdr:row>
      <xdr:rowOff>57150</xdr:rowOff>
    </xdr:to>
    <xdr:sp macro="" textlink="">
      <xdr:nvSpPr>
        <xdr:cNvPr id="1656"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361</xdr:row>
      <xdr:rowOff>47625</xdr:rowOff>
    </xdr:from>
    <xdr:to>
      <xdr:col>0</xdr:col>
      <xdr:colOff>9525</xdr:colOff>
      <xdr:row>361</xdr:row>
      <xdr:rowOff>57150</xdr:rowOff>
    </xdr:to>
    <xdr:sp macro="" textlink="">
      <xdr:nvSpPr>
        <xdr:cNvPr id="1657"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360</xdr:row>
      <xdr:rowOff>47625</xdr:rowOff>
    </xdr:from>
    <xdr:to>
      <xdr:col>0</xdr:col>
      <xdr:colOff>9525</xdr:colOff>
      <xdr:row>360</xdr:row>
      <xdr:rowOff>57150</xdr:rowOff>
    </xdr:to>
    <xdr:sp macro="" textlink="">
      <xdr:nvSpPr>
        <xdr:cNvPr id="1658"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361</xdr:row>
      <xdr:rowOff>47625</xdr:rowOff>
    </xdr:from>
    <xdr:to>
      <xdr:col>0</xdr:col>
      <xdr:colOff>9525</xdr:colOff>
      <xdr:row>361</xdr:row>
      <xdr:rowOff>57150</xdr:rowOff>
    </xdr:to>
    <xdr:sp macro="" textlink="">
      <xdr:nvSpPr>
        <xdr:cNvPr id="1659"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361</xdr:row>
      <xdr:rowOff>47625</xdr:rowOff>
    </xdr:from>
    <xdr:to>
      <xdr:col>0</xdr:col>
      <xdr:colOff>9525</xdr:colOff>
      <xdr:row>361</xdr:row>
      <xdr:rowOff>57150</xdr:rowOff>
    </xdr:to>
    <xdr:sp macro="" textlink="">
      <xdr:nvSpPr>
        <xdr:cNvPr id="1660"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362</xdr:row>
      <xdr:rowOff>47625</xdr:rowOff>
    </xdr:from>
    <xdr:to>
      <xdr:col>0</xdr:col>
      <xdr:colOff>9525</xdr:colOff>
      <xdr:row>362</xdr:row>
      <xdr:rowOff>57150</xdr:rowOff>
    </xdr:to>
    <xdr:sp macro="" textlink="">
      <xdr:nvSpPr>
        <xdr:cNvPr id="1661"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363</xdr:row>
      <xdr:rowOff>47625</xdr:rowOff>
    </xdr:from>
    <xdr:to>
      <xdr:col>0</xdr:col>
      <xdr:colOff>9525</xdr:colOff>
      <xdr:row>363</xdr:row>
      <xdr:rowOff>57150</xdr:rowOff>
    </xdr:to>
    <xdr:sp macro="" textlink="">
      <xdr:nvSpPr>
        <xdr:cNvPr id="1662"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362</xdr:row>
      <xdr:rowOff>47625</xdr:rowOff>
    </xdr:from>
    <xdr:to>
      <xdr:col>0</xdr:col>
      <xdr:colOff>9525</xdr:colOff>
      <xdr:row>362</xdr:row>
      <xdr:rowOff>57150</xdr:rowOff>
    </xdr:to>
    <xdr:sp macro="" textlink="">
      <xdr:nvSpPr>
        <xdr:cNvPr id="1663"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363</xdr:row>
      <xdr:rowOff>47625</xdr:rowOff>
    </xdr:from>
    <xdr:to>
      <xdr:col>0</xdr:col>
      <xdr:colOff>9525</xdr:colOff>
      <xdr:row>363</xdr:row>
      <xdr:rowOff>57150</xdr:rowOff>
    </xdr:to>
    <xdr:sp macro="" textlink="">
      <xdr:nvSpPr>
        <xdr:cNvPr id="1664"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363</xdr:row>
      <xdr:rowOff>47625</xdr:rowOff>
    </xdr:from>
    <xdr:to>
      <xdr:col>0</xdr:col>
      <xdr:colOff>9525</xdr:colOff>
      <xdr:row>363</xdr:row>
      <xdr:rowOff>57150</xdr:rowOff>
    </xdr:to>
    <xdr:sp macro="" textlink="">
      <xdr:nvSpPr>
        <xdr:cNvPr id="1665"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364</xdr:row>
      <xdr:rowOff>47625</xdr:rowOff>
    </xdr:from>
    <xdr:to>
      <xdr:col>0</xdr:col>
      <xdr:colOff>9525</xdr:colOff>
      <xdr:row>364</xdr:row>
      <xdr:rowOff>57150</xdr:rowOff>
    </xdr:to>
    <xdr:sp macro="" textlink="">
      <xdr:nvSpPr>
        <xdr:cNvPr id="1666"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365</xdr:row>
      <xdr:rowOff>47625</xdr:rowOff>
    </xdr:from>
    <xdr:to>
      <xdr:col>0</xdr:col>
      <xdr:colOff>9525</xdr:colOff>
      <xdr:row>365</xdr:row>
      <xdr:rowOff>57150</xdr:rowOff>
    </xdr:to>
    <xdr:sp macro="" textlink="">
      <xdr:nvSpPr>
        <xdr:cNvPr id="1667"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364</xdr:row>
      <xdr:rowOff>47625</xdr:rowOff>
    </xdr:from>
    <xdr:to>
      <xdr:col>0</xdr:col>
      <xdr:colOff>9525</xdr:colOff>
      <xdr:row>364</xdr:row>
      <xdr:rowOff>57150</xdr:rowOff>
    </xdr:to>
    <xdr:sp macro="" textlink="">
      <xdr:nvSpPr>
        <xdr:cNvPr id="1668"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365</xdr:row>
      <xdr:rowOff>47625</xdr:rowOff>
    </xdr:from>
    <xdr:to>
      <xdr:col>0</xdr:col>
      <xdr:colOff>9525</xdr:colOff>
      <xdr:row>365</xdr:row>
      <xdr:rowOff>57150</xdr:rowOff>
    </xdr:to>
    <xdr:sp macro="" textlink="">
      <xdr:nvSpPr>
        <xdr:cNvPr id="1669"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365</xdr:row>
      <xdr:rowOff>47625</xdr:rowOff>
    </xdr:from>
    <xdr:to>
      <xdr:col>0</xdr:col>
      <xdr:colOff>9525</xdr:colOff>
      <xdr:row>365</xdr:row>
      <xdr:rowOff>57150</xdr:rowOff>
    </xdr:to>
    <xdr:sp macro="" textlink="">
      <xdr:nvSpPr>
        <xdr:cNvPr id="1670"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366</xdr:row>
      <xdr:rowOff>47625</xdr:rowOff>
    </xdr:from>
    <xdr:to>
      <xdr:col>0</xdr:col>
      <xdr:colOff>9525</xdr:colOff>
      <xdr:row>366</xdr:row>
      <xdr:rowOff>57150</xdr:rowOff>
    </xdr:to>
    <xdr:sp macro="" textlink="">
      <xdr:nvSpPr>
        <xdr:cNvPr id="1671"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367</xdr:row>
      <xdr:rowOff>47625</xdr:rowOff>
    </xdr:from>
    <xdr:to>
      <xdr:col>0</xdr:col>
      <xdr:colOff>9525</xdr:colOff>
      <xdr:row>367</xdr:row>
      <xdr:rowOff>57150</xdr:rowOff>
    </xdr:to>
    <xdr:sp macro="" textlink="">
      <xdr:nvSpPr>
        <xdr:cNvPr id="1672"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366</xdr:row>
      <xdr:rowOff>47625</xdr:rowOff>
    </xdr:from>
    <xdr:to>
      <xdr:col>0</xdr:col>
      <xdr:colOff>9525</xdr:colOff>
      <xdr:row>366</xdr:row>
      <xdr:rowOff>57150</xdr:rowOff>
    </xdr:to>
    <xdr:sp macro="" textlink="">
      <xdr:nvSpPr>
        <xdr:cNvPr id="1673"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367</xdr:row>
      <xdr:rowOff>47625</xdr:rowOff>
    </xdr:from>
    <xdr:to>
      <xdr:col>0</xdr:col>
      <xdr:colOff>9525</xdr:colOff>
      <xdr:row>367</xdr:row>
      <xdr:rowOff>57150</xdr:rowOff>
    </xdr:to>
    <xdr:sp macro="" textlink="">
      <xdr:nvSpPr>
        <xdr:cNvPr id="1674"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367</xdr:row>
      <xdr:rowOff>47625</xdr:rowOff>
    </xdr:from>
    <xdr:to>
      <xdr:col>0</xdr:col>
      <xdr:colOff>9525</xdr:colOff>
      <xdr:row>367</xdr:row>
      <xdr:rowOff>57150</xdr:rowOff>
    </xdr:to>
    <xdr:sp macro="" textlink="">
      <xdr:nvSpPr>
        <xdr:cNvPr id="1675"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368</xdr:row>
      <xdr:rowOff>47625</xdr:rowOff>
    </xdr:from>
    <xdr:to>
      <xdr:col>0</xdr:col>
      <xdr:colOff>9525</xdr:colOff>
      <xdr:row>368</xdr:row>
      <xdr:rowOff>57150</xdr:rowOff>
    </xdr:to>
    <xdr:sp macro="" textlink="">
      <xdr:nvSpPr>
        <xdr:cNvPr id="1676"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369</xdr:row>
      <xdr:rowOff>47625</xdr:rowOff>
    </xdr:from>
    <xdr:to>
      <xdr:col>0</xdr:col>
      <xdr:colOff>9525</xdr:colOff>
      <xdr:row>369</xdr:row>
      <xdr:rowOff>57150</xdr:rowOff>
    </xdr:to>
    <xdr:sp macro="" textlink="">
      <xdr:nvSpPr>
        <xdr:cNvPr id="1677"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368</xdr:row>
      <xdr:rowOff>47625</xdr:rowOff>
    </xdr:from>
    <xdr:to>
      <xdr:col>0</xdr:col>
      <xdr:colOff>9525</xdr:colOff>
      <xdr:row>368</xdr:row>
      <xdr:rowOff>57150</xdr:rowOff>
    </xdr:to>
    <xdr:sp macro="" textlink="">
      <xdr:nvSpPr>
        <xdr:cNvPr id="1678"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369</xdr:row>
      <xdr:rowOff>47625</xdr:rowOff>
    </xdr:from>
    <xdr:to>
      <xdr:col>0</xdr:col>
      <xdr:colOff>9525</xdr:colOff>
      <xdr:row>369</xdr:row>
      <xdr:rowOff>57150</xdr:rowOff>
    </xdr:to>
    <xdr:sp macro="" textlink="">
      <xdr:nvSpPr>
        <xdr:cNvPr id="1679"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369</xdr:row>
      <xdr:rowOff>47625</xdr:rowOff>
    </xdr:from>
    <xdr:to>
      <xdr:col>0</xdr:col>
      <xdr:colOff>9525</xdr:colOff>
      <xdr:row>369</xdr:row>
      <xdr:rowOff>57150</xdr:rowOff>
    </xdr:to>
    <xdr:sp macro="" textlink="">
      <xdr:nvSpPr>
        <xdr:cNvPr id="1680"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370</xdr:row>
      <xdr:rowOff>47625</xdr:rowOff>
    </xdr:from>
    <xdr:to>
      <xdr:col>0</xdr:col>
      <xdr:colOff>9525</xdr:colOff>
      <xdr:row>370</xdr:row>
      <xdr:rowOff>57150</xdr:rowOff>
    </xdr:to>
    <xdr:sp macro="" textlink="">
      <xdr:nvSpPr>
        <xdr:cNvPr id="1681"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371</xdr:row>
      <xdr:rowOff>47625</xdr:rowOff>
    </xdr:from>
    <xdr:to>
      <xdr:col>0</xdr:col>
      <xdr:colOff>9525</xdr:colOff>
      <xdr:row>371</xdr:row>
      <xdr:rowOff>57150</xdr:rowOff>
    </xdr:to>
    <xdr:sp macro="" textlink="">
      <xdr:nvSpPr>
        <xdr:cNvPr id="1682"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370</xdr:row>
      <xdr:rowOff>47625</xdr:rowOff>
    </xdr:from>
    <xdr:to>
      <xdr:col>0</xdr:col>
      <xdr:colOff>9525</xdr:colOff>
      <xdr:row>370</xdr:row>
      <xdr:rowOff>57150</xdr:rowOff>
    </xdr:to>
    <xdr:sp macro="" textlink="">
      <xdr:nvSpPr>
        <xdr:cNvPr id="1683"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371</xdr:row>
      <xdr:rowOff>47625</xdr:rowOff>
    </xdr:from>
    <xdr:to>
      <xdr:col>0</xdr:col>
      <xdr:colOff>9525</xdr:colOff>
      <xdr:row>371</xdr:row>
      <xdr:rowOff>57150</xdr:rowOff>
    </xdr:to>
    <xdr:sp macro="" textlink="">
      <xdr:nvSpPr>
        <xdr:cNvPr id="1684"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371</xdr:row>
      <xdr:rowOff>47625</xdr:rowOff>
    </xdr:from>
    <xdr:to>
      <xdr:col>0</xdr:col>
      <xdr:colOff>9525</xdr:colOff>
      <xdr:row>371</xdr:row>
      <xdr:rowOff>57150</xdr:rowOff>
    </xdr:to>
    <xdr:sp macro="" textlink="">
      <xdr:nvSpPr>
        <xdr:cNvPr id="1685"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372</xdr:row>
      <xdr:rowOff>47625</xdr:rowOff>
    </xdr:from>
    <xdr:to>
      <xdr:col>0</xdr:col>
      <xdr:colOff>9525</xdr:colOff>
      <xdr:row>372</xdr:row>
      <xdr:rowOff>57150</xdr:rowOff>
    </xdr:to>
    <xdr:sp macro="" textlink="">
      <xdr:nvSpPr>
        <xdr:cNvPr id="1686"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373</xdr:row>
      <xdr:rowOff>47625</xdr:rowOff>
    </xdr:from>
    <xdr:to>
      <xdr:col>0</xdr:col>
      <xdr:colOff>9525</xdr:colOff>
      <xdr:row>373</xdr:row>
      <xdr:rowOff>57150</xdr:rowOff>
    </xdr:to>
    <xdr:sp macro="" textlink="">
      <xdr:nvSpPr>
        <xdr:cNvPr id="1687"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372</xdr:row>
      <xdr:rowOff>47625</xdr:rowOff>
    </xdr:from>
    <xdr:to>
      <xdr:col>0</xdr:col>
      <xdr:colOff>9525</xdr:colOff>
      <xdr:row>372</xdr:row>
      <xdr:rowOff>57150</xdr:rowOff>
    </xdr:to>
    <xdr:sp macro="" textlink="">
      <xdr:nvSpPr>
        <xdr:cNvPr id="1688"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373</xdr:row>
      <xdr:rowOff>47625</xdr:rowOff>
    </xdr:from>
    <xdr:to>
      <xdr:col>0</xdr:col>
      <xdr:colOff>9525</xdr:colOff>
      <xdr:row>373</xdr:row>
      <xdr:rowOff>57150</xdr:rowOff>
    </xdr:to>
    <xdr:sp macro="" textlink="">
      <xdr:nvSpPr>
        <xdr:cNvPr id="1689"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373</xdr:row>
      <xdr:rowOff>47625</xdr:rowOff>
    </xdr:from>
    <xdr:to>
      <xdr:col>0</xdr:col>
      <xdr:colOff>9525</xdr:colOff>
      <xdr:row>373</xdr:row>
      <xdr:rowOff>57150</xdr:rowOff>
    </xdr:to>
    <xdr:sp macro="" textlink="">
      <xdr:nvSpPr>
        <xdr:cNvPr id="1690"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374</xdr:row>
      <xdr:rowOff>47625</xdr:rowOff>
    </xdr:from>
    <xdr:to>
      <xdr:col>0</xdr:col>
      <xdr:colOff>9525</xdr:colOff>
      <xdr:row>374</xdr:row>
      <xdr:rowOff>57150</xdr:rowOff>
    </xdr:to>
    <xdr:sp macro="" textlink="">
      <xdr:nvSpPr>
        <xdr:cNvPr id="1691"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375</xdr:row>
      <xdr:rowOff>47625</xdr:rowOff>
    </xdr:from>
    <xdr:to>
      <xdr:col>0</xdr:col>
      <xdr:colOff>9525</xdr:colOff>
      <xdr:row>375</xdr:row>
      <xdr:rowOff>57150</xdr:rowOff>
    </xdr:to>
    <xdr:sp macro="" textlink="">
      <xdr:nvSpPr>
        <xdr:cNvPr id="1692"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374</xdr:row>
      <xdr:rowOff>47625</xdr:rowOff>
    </xdr:from>
    <xdr:to>
      <xdr:col>0</xdr:col>
      <xdr:colOff>9525</xdr:colOff>
      <xdr:row>374</xdr:row>
      <xdr:rowOff>57150</xdr:rowOff>
    </xdr:to>
    <xdr:sp macro="" textlink="">
      <xdr:nvSpPr>
        <xdr:cNvPr id="1693"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375</xdr:row>
      <xdr:rowOff>47625</xdr:rowOff>
    </xdr:from>
    <xdr:to>
      <xdr:col>0</xdr:col>
      <xdr:colOff>9525</xdr:colOff>
      <xdr:row>375</xdr:row>
      <xdr:rowOff>57150</xdr:rowOff>
    </xdr:to>
    <xdr:sp macro="" textlink="">
      <xdr:nvSpPr>
        <xdr:cNvPr id="1694"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375</xdr:row>
      <xdr:rowOff>47625</xdr:rowOff>
    </xdr:from>
    <xdr:to>
      <xdr:col>0</xdr:col>
      <xdr:colOff>9525</xdr:colOff>
      <xdr:row>375</xdr:row>
      <xdr:rowOff>57150</xdr:rowOff>
    </xdr:to>
    <xdr:sp macro="" textlink="">
      <xdr:nvSpPr>
        <xdr:cNvPr id="1695"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376</xdr:row>
      <xdr:rowOff>47625</xdr:rowOff>
    </xdr:from>
    <xdr:to>
      <xdr:col>0</xdr:col>
      <xdr:colOff>9525</xdr:colOff>
      <xdr:row>376</xdr:row>
      <xdr:rowOff>57150</xdr:rowOff>
    </xdr:to>
    <xdr:sp macro="" textlink="">
      <xdr:nvSpPr>
        <xdr:cNvPr id="1696"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377</xdr:row>
      <xdr:rowOff>47625</xdr:rowOff>
    </xdr:from>
    <xdr:to>
      <xdr:col>0</xdr:col>
      <xdr:colOff>9525</xdr:colOff>
      <xdr:row>377</xdr:row>
      <xdr:rowOff>57150</xdr:rowOff>
    </xdr:to>
    <xdr:sp macro="" textlink="">
      <xdr:nvSpPr>
        <xdr:cNvPr id="1697"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376</xdr:row>
      <xdr:rowOff>47625</xdr:rowOff>
    </xdr:from>
    <xdr:to>
      <xdr:col>0</xdr:col>
      <xdr:colOff>9525</xdr:colOff>
      <xdr:row>376</xdr:row>
      <xdr:rowOff>57150</xdr:rowOff>
    </xdr:to>
    <xdr:sp macro="" textlink="">
      <xdr:nvSpPr>
        <xdr:cNvPr id="1698"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377</xdr:row>
      <xdr:rowOff>47625</xdr:rowOff>
    </xdr:from>
    <xdr:to>
      <xdr:col>0</xdr:col>
      <xdr:colOff>9525</xdr:colOff>
      <xdr:row>377</xdr:row>
      <xdr:rowOff>57150</xdr:rowOff>
    </xdr:to>
    <xdr:sp macro="" textlink="">
      <xdr:nvSpPr>
        <xdr:cNvPr id="1699"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377</xdr:row>
      <xdr:rowOff>47625</xdr:rowOff>
    </xdr:from>
    <xdr:to>
      <xdr:col>0</xdr:col>
      <xdr:colOff>9525</xdr:colOff>
      <xdr:row>377</xdr:row>
      <xdr:rowOff>57150</xdr:rowOff>
    </xdr:to>
    <xdr:sp macro="" textlink="">
      <xdr:nvSpPr>
        <xdr:cNvPr id="1700"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378</xdr:row>
      <xdr:rowOff>47625</xdr:rowOff>
    </xdr:from>
    <xdr:to>
      <xdr:col>0</xdr:col>
      <xdr:colOff>9525</xdr:colOff>
      <xdr:row>378</xdr:row>
      <xdr:rowOff>57150</xdr:rowOff>
    </xdr:to>
    <xdr:sp macro="" textlink="">
      <xdr:nvSpPr>
        <xdr:cNvPr id="1701"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379</xdr:row>
      <xdr:rowOff>47625</xdr:rowOff>
    </xdr:from>
    <xdr:to>
      <xdr:col>0</xdr:col>
      <xdr:colOff>9525</xdr:colOff>
      <xdr:row>379</xdr:row>
      <xdr:rowOff>57150</xdr:rowOff>
    </xdr:to>
    <xdr:sp macro="" textlink="">
      <xdr:nvSpPr>
        <xdr:cNvPr id="1702"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378</xdr:row>
      <xdr:rowOff>47625</xdr:rowOff>
    </xdr:from>
    <xdr:to>
      <xdr:col>0</xdr:col>
      <xdr:colOff>9525</xdr:colOff>
      <xdr:row>378</xdr:row>
      <xdr:rowOff>57150</xdr:rowOff>
    </xdr:to>
    <xdr:sp macro="" textlink="">
      <xdr:nvSpPr>
        <xdr:cNvPr id="1703"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379</xdr:row>
      <xdr:rowOff>47625</xdr:rowOff>
    </xdr:from>
    <xdr:to>
      <xdr:col>0</xdr:col>
      <xdr:colOff>9525</xdr:colOff>
      <xdr:row>379</xdr:row>
      <xdr:rowOff>57150</xdr:rowOff>
    </xdr:to>
    <xdr:sp macro="" textlink="">
      <xdr:nvSpPr>
        <xdr:cNvPr id="1704"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379</xdr:row>
      <xdr:rowOff>47625</xdr:rowOff>
    </xdr:from>
    <xdr:to>
      <xdr:col>0</xdr:col>
      <xdr:colOff>9525</xdr:colOff>
      <xdr:row>379</xdr:row>
      <xdr:rowOff>57150</xdr:rowOff>
    </xdr:to>
    <xdr:sp macro="" textlink="">
      <xdr:nvSpPr>
        <xdr:cNvPr id="1705"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380</xdr:row>
      <xdr:rowOff>47625</xdr:rowOff>
    </xdr:from>
    <xdr:to>
      <xdr:col>0</xdr:col>
      <xdr:colOff>9525</xdr:colOff>
      <xdr:row>380</xdr:row>
      <xdr:rowOff>57150</xdr:rowOff>
    </xdr:to>
    <xdr:sp macro="" textlink="">
      <xdr:nvSpPr>
        <xdr:cNvPr id="1706"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381</xdr:row>
      <xdr:rowOff>47625</xdr:rowOff>
    </xdr:from>
    <xdr:to>
      <xdr:col>0</xdr:col>
      <xdr:colOff>9525</xdr:colOff>
      <xdr:row>381</xdr:row>
      <xdr:rowOff>57150</xdr:rowOff>
    </xdr:to>
    <xdr:sp macro="" textlink="">
      <xdr:nvSpPr>
        <xdr:cNvPr id="1707"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380</xdr:row>
      <xdr:rowOff>47625</xdr:rowOff>
    </xdr:from>
    <xdr:to>
      <xdr:col>0</xdr:col>
      <xdr:colOff>9525</xdr:colOff>
      <xdr:row>380</xdr:row>
      <xdr:rowOff>57150</xdr:rowOff>
    </xdr:to>
    <xdr:sp macro="" textlink="">
      <xdr:nvSpPr>
        <xdr:cNvPr id="1708"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381</xdr:row>
      <xdr:rowOff>47625</xdr:rowOff>
    </xdr:from>
    <xdr:to>
      <xdr:col>0</xdr:col>
      <xdr:colOff>9525</xdr:colOff>
      <xdr:row>381</xdr:row>
      <xdr:rowOff>57150</xdr:rowOff>
    </xdr:to>
    <xdr:sp macro="" textlink="">
      <xdr:nvSpPr>
        <xdr:cNvPr id="1709"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381</xdr:row>
      <xdr:rowOff>47625</xdr:rowOff>
    </xdr:from>
    <xdr:to>
      <xdr:col>0</xdr:col>
      <xdr:colOff>9525</xdr:colOff>
      <xdr:row>381</xdr:row>
      <xdr:rowOff>57150</xdr:rowOff>
    </xdr:to>
    <xdr:sp macro="" textlink="">
      <xdr:nvSpPr>
        <xdr:cNvPr id="1710"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382</xdr:row>
      <xdr:rowOff>47625</xdr:rowOff>
    </xdr:from>
    <xdr:to>
      <xdr:col>0</xdr:col>
      <xdr:colOff>9525</xdr:colOff>
      <xdr:row>382</xdr:row>
      <xdr:rowOff>57150</xdr:rowOff>
    </xdr:to>
    <xdr:sp macro="" textlink="">
      <xdr:nvSpPr>
        <xdr:cNvPr id="1711"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383</xdr:row>
      <xdr:rowOff>47625</xdr:rowOff>
    </xdr:from>
    <xdr:to>
      <xdr:col>0</xdr:col>
      <xdr:colOff>9525</xdr:colOff>
      <xdr:row>383</xdr:row>
      <xdr:rowOff>57150</xdr:rowOff>
    </xdr:to>
    <xdr:sp macro="" textlink="">
      <xdr:nvSpPr>
        <xdr:cNvPr id="1712"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382</xdr:row>
      <xdr:rowOff>47625</xdr:rowOff>
    </xdr:from>
    <xdr:to>
      <xdr:col>0</xdr:col>
      <xdr:colOff>9525</xdr:colOff>
      <xdr:row>382</xdr:row>
      <xdr:rowOff>57150</xdr:rowOff>
    </xdr:to>
    <xdr:sp macro="" textlink="">
      <xdr:nvSpPr>
        <xdr:cNvPr id="1713"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383</xdr:row>
      <xdr:rowOff>47625</xdr:rowOff>
    </xdr:from>
    <xdr:to>
      <xdr:col>0</xdr:col>
      <xdr:colOff>9525</xdr:colOff>
      <xdr:row>383</xdr:row>
      <xdr:rowOff>57150</xdr:rowOff>
    </xdr:to>
    <xdr:sp macro="" textlink="">
      <xdr:nvSpPr>
        <xdr:cNvPr id="1714"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383</xdr:row>
      <xdr:rowOff>47625</xdr:rowOff>
    </xdr:from>
    <xdr:to>
      <xdr:col>0</xdr:col>
      <xdr:colOff>9525</xdr:colOff>
      <xdr:row>383</xdr:row>
      <xdr:rowOff>57150</xdr:rowOff>
    </xdr:to>
    <xdr:sp macro="" textlink="">
      <xdr:nvSpPr>
        <xdr:cNvPr id="1715"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384</xdr:row>
      <xdr:rowOff>47625</xdr:rowOff>
    </xdr:from>
    <xdr:to>
      <xdr:col>0</xdr:col>
      <xdr:colOff>9525</xdr:colOff>
      <xdr:row>384</xdr:row>
      <xdr:rowOff>57150</xdr:rowOff>
    </xdr:to>
    <xdr:sp macro="" textlink="">
      <xdr:nvSpPr>
        <xdr:cNvPr id="1716"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385</xdr:row>
      <xdr:rowOff>47625</xdr:rowOff>
    </xdr:from>
    <xdr:to>
      <xdr:col>0</xdr:col>
      <xdr:colOff>9525</xdr:colOff>
      <xdr:row>385</xdr:row>
      <xdr:rowOff>57150</xdr:rowOff>
    </xdr:to>
    <xdr:sp macro="" textlink="">
      <xdr:nvSpPr>
        <xdr:cNvPr id="1717"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384</xdr:row>
      <xdr:rowOff>47625</xdr:rowOff>
    </xdr:from>
    <xdr:to>
      <xdr:col>0</xdr:col>
      <xdr:colOff>9525</xdr:colOff>
      <xdr:row>384</xdr:row>
      <xdr:rowOff>57150</xdr:rowOff>
    </xdr:to>
    <xdr:sp macro="" textlink="">
      <xdr:nvSpPr>
        <xdr:cNvPr id="1718"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385</xdr:row>
      <xdr:rowOff>47625</xdr:rowOff>
    </xdr:from>
    <xdr:to>
      <xdr:col>0</xdr:col>
      <xdr:colOff>9525</xdr:colOff>
      <xdr:row>385</xdr:row>
      <xdr:rowOff>57150</xdr:rowOff>
    </xdr:to>
    <xdr:sp macro="" textlink="">
      <xdr:nvSpPr>
        <xdr:cNvPr id="1719"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385</xdr:row>
      <xdr:rowOff>47625</xdr:rowOff>
    </xdr:from>
    <xdr:to>
      <xdr:col>0</xdr:col>
      <xdr:colOff>9525</xdr:colOff>
      <xdr:row>385</xdr:row>
      <xdr:rowOff>57150</xdr:rowOff>
    </xdr:to>
    <xdr:sp macro="" textlink="">
      <xdr:nvSpPr>
        <xdr:cNvPr id="1720"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386</xdr:row>
      <xdr:rowOff>47625</xdr:rowOff>
    </xdr:from>
    <xdr:to>
      <xdr:col>0</xdr:col>
      <xdr:colOff>9525</xdr:colOff>
      <xdr:row>386</xdr:row>
      <xdr:rowOff>57150</xdr:rowOff>
    </xdr:to>
    <xdr:sp macro="" textlink="">
      <xdr:nvSpPr>
        <xdr:cNvPr id="1721"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387</xdr:row>
      <xdr:rowOff>47625</xdr:rowOff>
    </xdr:from>
    <xdr:to>
      <xdr:col>0</xdr:col>
      <xdr:colOff>9525</xdr:colOff>
      <xdr:row>387</xdr:row>
      <xdr:rowOff>57150</xdr:rowOff>
    </xdr:to>
    <xdr:sp macro="" textlink="">
      <xdr:nvSpPr>
        <xdr:cNvPr id="1722"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386</xdr:row>
      <xdr:rowOff>47625</xdr:rowOff>
    </xdr:from>
    <xdr:to>
      <xdr:col>0</xdr:col>
      <xdr:colOff>9525</xdr:colOff>
      <xdr:row>386</xdr:row>
      <xdr:rowOff>57150</xdr:rowOff>
    </xdr:to>
    <xdr:sp macro="" textlink="">
      <xdr:nvSpPr>
        <xdr:cNvPr id="1723"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387</xdr:row>
      <xdr:rowOff>47625</xdr:rowOff>
    </xdr:from>
    <xdr:to>
      <xdr:col>0</xdr:col>
      <xdr:colOff>9525</xdr:colOff>
      <xdr:row>387</xdr:row>
      <xdr:rowOff>57150</xdr:rowOff>
    </xdr:to>
    <xdr:sp macro="" textlink="">
      <xdr:nvSpPr>
        <xdr:cNvPr id="1724"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387</xdr:row>
      <xdr:rowOff>47625</xdr:rowOff>
    </xdr:from>
    <xdr:to>
      <xdr:col>0</xdr:col>
      <xdr:colOff>9525</xdr:colOff>
      <xdr:row>387</xdr:row>
      <xdr:rowOff>57150</xdr:rowOff>
    </xdr:to>
    <xdr:sp macro="" textlink="">
      <xdr:nvSpPr>
        <xdr:cNvPr id="1725"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388</xdr:row>
      <xdr:rowOff>47625</xdr:rowOff>
    </xdr:from>
    <xdr:to>
      <xdr:col>0</xdr:col>
      <xdr:colOff>9525</xdr:colOff>
      <xdr:row>388</xdr:row>
      <xdr:rowOff>57150</xdr:rowOff>
    </xdr:to>
    <xdr:sp macro="" textlink="">
      <xdr:nvSpPr>
        <xdr:cNvPr id="1726"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389</xdr:row>
      <xdr:rowOff>47625</xdr:rowOff>
    </xdr:from>
    <xdr:to>
      <xdr:col>0</xdr:col>
      <xdr:colOff>9525</xdr:colOff>
      <xdr:row>389</xdr:row>
      <xdr:rowOff>57150</xdr:rowOff>
    </xdr:to>
    <xdr:sp macro="" textlink="">
      <xdr:nvSpPr>
        <xdr:cNvPr id="1727"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388</xdr:row>
      <xdr:rowOff>47625</xdr:rowOff>
    </xdr:from>
    <xdr:to>
      <xdr:col>0</xdr:col>
      <xdr:colOff>9525</xdr:colOff>
      <xdr:row>388</xdr:row>
      <xdr:rowOff>57150</xdr:rowOff>
    </xdr:to>
    <xdr:sp macro="" textlink="">
      <xdr:nvSpPr>
        <xdr:cNvPr id="1728"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389</xdr:row>
      <xdr:rowOff>47625</xdr:rowOff>
    </xdr:from>
    <xdr:to>
      <xdr:col>0</xdr:col>
      <xdr:colOff>9525</xdr:colOff>
      <xdr:row>389</xdr:row>
      <xdr:rowOff>57150</xdr:rowOff>
    </xdr:to>
    <xdr:sp macro="" textlink="">
      <xdr:nvSpPr>
        <xdr:cNvPr id="1729"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389</xdr:row>
      <xdr:rowOff>47625</xdr:rowOff>
    </xdr:from>
    <xdr:to>
      <xdr:col>0</xdr:col>
      <xdr:colOff>9525</xdr:colOff>
      <xdr:row>389</xdr:row>
      <xdr:rowOff>57150</xdr:rowOff>
    </xdr:to>
    <xdr:sp macro="" textlink="">
      <xdr:nvSpPr>
        <xdr:cNvPr id="1730"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390</xdr:row>
      <xdr:rowOff>47625</xdr:rowOff>
    </xdr:from>
    <xdr:to>
      <xdr:col>0</xdr:col>
      <xdr:colOff>9525</xdr:colOff>
      <xdr:row>390</xdr:row>
      <xdr:rowOff>57150</xdr:rowOff>
    </xdr:to>
    <xdr:sp macro="" textlink="">
      <xdr:nvSpPr>
        <xdr:cNvPr id="1731"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391</xdr:row>
      <xdr:rowOff>47625</xdr:rowOff>
    </xdr:from>
    <xdr:to>
      <xdr:col>0</xdr:col>
      <xdr:colOff>9525</xdr:colOff>
      <xdr:row>391</xdr:row>
      <xdr:rowOff>57150</xdr:rowOff>
    </xdr:to>
    <xdr:sp macro="" textlink="">
      <xdr:nvSpPr>
        <xdr:cNvPr id="1732"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390</xdr:row>
      <xdr:rowOff>47625</xdr:rowOff>
    </xdr:from>
    <xdr:to>
      <xdr:col>0</xdr:col>
      <xdr:colOff>9525</xdr:colOff>
      <xdr:row>390</xdr:row>
      <xdr:rowOff>57150</xdr:rowOff>
    </xdr:to>
    <xdr:sp macro="" textlink="">
      <xdr:nvSpPr>
        <xdr:cNvPr id="1733"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391</xdr:row>
      <xdr:rowOff>47625</xdr:rowOff>
    </xdr:from>
    <xdr:to>
      <xdr:col>0</xdr:col>
      <xdr:colOff>9525</xdr:colOff>
      <xdr:row>391</xdr:row>
      <xdr:rowOff>57150</xdr:rowOff>
    </xdr:to>
    <xdr:sp macro="" textlink="">
      <xdr:nvSpPr>
        <xdr:cNvPr id="1734"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391</xdr:row>
      <xdr:rowOff>47625</xdr:rowOff>
    </xdr:from>
    <xdr:to>
      <xdr:col>0</xdr:col>
      <xdr:colOff>9525</xdr:colOff>
      <xdr:row>391</xdr:row>
      <xdr:rowOff>57150</xdr:rowOff>
    </xdr:to>
    <xdr:sp macro="" textlink="">
      <xdr:nvSpPr>
        <xdr:cNvPr id="1735"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392</xdr:row>
      <xdr:rowOff>47625</xdr:rowOff>
    </xdr:from>
    <xdr:to>
      <xdr:col>0</xdr:col>
      <xdr:colOff>9525</xdr:colOff>
      <xdr:row>392</xdr:row>
      <xdr:rowOff>57150</xdr:rowOff>
    </xdr:to>
    <xdr:sp macro="" textlink="">
      <xdr:nvSpPr>
        <xdr:cNvPr id="1736"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393</xdr:row>
      <xdr:rowOff>47625</xdr:rowOff>
    </xdr:from>
    <xdr:to>
      <xdr:col>0</xdr:col>
      <xdr:colOff>9525</xdr:colOff>
      <xdr:row>393</xdr:row>
      <xdr:rowOff>57150</xdr:rowOff>
    </xdr:to>
    <xdr:sp macro="" textlink="">
      <xdr:nvSpPr>
        <xdr:cNvPr id="1737"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392</xdr:row>
      <xdr:rowOff>47625</xdr:rowOff>
    </xdr:from>
    <xdr:to>
      <xdr:col>0</xdr:col>
      <xdr:colOff>9525</xdr:colOff>
      <xdr:row>392</xdr:row>
      <xdr:rowOff>57150</xdr:rowOff>
    </xdr:to>
    <xdr:sp macro="" textlink="">
      <xdr:nvSpPr>
        <xdr:cNvPr id="1738"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393</xdr:row>
      <xdr:rowOff>47625</xdr:rowOff>
    </xdr:from>
    <xdr:to>
      <xdr:col>0</xdr:col>
      <xdr:colOff>9525</xdr:colOff>
      <xdr:row>393</xdr:row>
      <xdr:rowOff>57150</xdr:rowOff>
    </xdr:to>
    <xdr:sp macro="" textlink="">
      <xdr:nvSpPr>
        <xdr:cNvPr id="1739"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393</xdr:row>
      <xdr:rowOff>47625</xdr:rowOff>
    </xdr:from>
    <xdr:to>
      <xdr:col>0</xdr:col>
      <xdr:colOff>9525</xdr:colOff>
      <xdr:row>393</xdr:row>
      <xdr:rowOff>57150</xdr:rowOff>
    </xdr:to>
    <xdr:sp macro="" textlink="">
      <xdr:nvSpPr>
        <xdr:cNvPr id="1740"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394</xdr:row>
      <xdr:rowOff>47625</xdr:rowOff>
    </xdr:from>
    <xdr:to>
      <xdr:col>0</xdr:col>
      <xdr:colOff>9525</xdr:colOff>
      <xdr:row>394</xdr:row>
      <xdr:rowOff>57150</xdr:rowOff>
    </xdr:to>
    <xdr:sp macro="" textlink="">
      <xdr:nvSpPr>
        <xdr:cNvPr id="1741"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395</xdr:row>
      <xdr:rowOff>47625</xdr:rowOff>
    </xdr:from>
    <xdr:to>
      <xdr:col>0</xdr:col>
      <xdr:colOff>9525</xdr:colOff>
      <xdr:row>395</xdr:row>
      <xdr:rowOff>57150</xdr:rowOff>
    </xdr:to>
    <xdr:sp macro="" textlink="">
      <xdr:nvSpPr>
        <xdr:cNvPr id="1742"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394</xdr:row>
      <xdr:rowOff>47625</xdr:rowOff>
    </xdr:from>
    <xdr:to>
      <xdr:col>0</xdr:col>
      <xdr:colOff>9525</xdr:colOff>
      <xdr:row>394</xdr:row>
      <xdr:rowOff>57150</xdr:rowOff>
    </xdr:to>
    <xdr:sp macro="" textlink="">
      <xdr:nvSpPr>
        <xdr:cNvPr id="1743"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395</xdr:row>
      <xdr:rowOff>47625</xdr:rowOff>
    </xdr:from>
    <xdr:to>
      <xdr:col>0</xdr:col>
      <xdr:colOff>9525</xdr:colOff>
      <xdr:row>395</xdr:row>
      <xdr:rowOff>57150</xdr:rowOff>
    </xdr:to>
    <xdr:sp macro="" textlink="">
      <xdr:nvSpPr>
        <xdr:cNvPr id="1744"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395</xdr:row>
      <xdr:rowOff>47625</xdr:rowOff>
    </xdr:from>
    <xdr:to>
      <xdr:col>0</xdr:col>
      <xdr:colOff>9525</xdr:colOff>
      <xdr:row>395</xdr:row>
      <xdr:rowOff>57150</xdr:rowOff>
    </xdr:to>
    <xdr:sp macro="" textlink="">
      <xdr:nvSpPr>
        <xdr:cNvPr id="1745"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396</xdr:row>
      <xdr:rowOff>47625</xdr:rowOff>
    </xdr:from>
    <xdr:to>
      <xdr:col>0</xdr:col>
      <xdr:colOff>9525</xdr:colOff>
      <xdr:row>396</xdr:row>
      <xdr:rowOff>57150</xdr:rowOff>
    </xdr:to>
    <xdr:sp macro="" textlink="">
      <xdr:nvSpPr>
        <xdr:cNvPr id="1746"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397</xdr:row>
      <xdr:rowOff>47625</xdr:rowOff>
    </xdr:from>
    <xdr:to>
      <xdr:col>0</xdr:col>
      <xdr:colOff>9525</xdr:colOff>
      <xdr:row>397</xdr:row>
      <xdr:rowOff>57150</xdr:rowOff>
    </xdr:to>
    <xdr:sp macro="" textlink="">
      <xdr:nvSpPr>
        <xdr:cNvPr id="1747"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396</xdr:row>
      <xdr:rowOff>47625</xdr:rowOff>
    </xdr:from>
    <xdr:to>
      <xdr:col>0</xdr:col>
      <xdr:colOff>9525</xdr:colOff>
      <xdr:row>396</xdr:row>
      <xdr:rowOff>57150</xdr:rowOff>
    </xdr:to>
    <xdr:sp macro="" textlink="">
      <xdr:nvSpPr>
        <xdr:cNvPr id="1748"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397</xdr:row>
      <xdr:rowOff>47625</xdr:rowOff>
    </xdr:from>
    <xdr:to>
      <xdr:col>0</xdr:col>
      <xdr:colOff>9525</xdr:colOff>
      <xdr:row>397</xdr:row>
      <xdr:rowOff>57150</xdr:rowOff>
    </xdr:to>
    <xdr:sp macro="" textlink="">
      <xdr:nvSpPr>
        <xdr:cNvPr id="1749"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397</xdr:row>
      <xdr:rowOff>47625</xdr:rowOff>
    </xdr:from>
    <xdr:to>
      <xdr:col>0</xdr:col>
      <xdr:colOff>9525</xdr:colOff>
      <xdr:row>397</xdr:row>
      <xdr:rowOff>57150</xdr:rowOff>
    </xdr:to>
    <xdr:sp macro="" textlink="">
      <xdr:nvSpPr>
        <xdr:cNvPr id="1750"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398</xdr:row>
      <xdr:rowOff>47625</xdr:rowOff>
    </xdr:from>
    <xdr:to>
      <xdr:col>0</xdr:col>
      <xdr:colOff>9525</xdr:colOff>
      <xdr:row>398</xdr:row>
      <xdr:rowOff>57150</xdr:rowOff>
    </xdr:to>
    <xdr:sp macro="" textlink="">
      <xdr:nvSpPr>
        <xdr:cNvPr id="1751"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399</xdr:row>
      <xdr:rowOff>47625</xdr:rowOff>
    </xdr:from>
    <xdr:to>
      <xdr:col>0</xdr:col>
      <xdr:colOff>9525</xdr:colOff>
      <xdr:row>399</xdr:row>
      <xdr:rowOff>57150</xdr:rowOff>
    </xdr:to>
    <xdr:sp macro="" textlink="">
      <xdr:nvSpPr>
        <xdr:cNvPr id="1752"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398</xdr:row>
      <xdr:rowOff>47625</xdr:rowOff>
    </xdr:from>
    <xdr:to>
      <xdr:col>0</xdr:col>
      <xdr:colOff>9525</xdr:colOff>
      <xdr:row>398</xdr:row>
      <xdr:rowOff>57150</xdr:rowOff>
    </xdr:to>
    <xdr:sp macro="" textlink="">
      <xdr:nvSpPr>
        <xdr:cNvPr id="1753"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399</xdr:row>
      <xdr:rowOff>47625</xdr:rowOff>
    </xdr:from>
    <xdr:to>
      <xdr:col>0</xdr:col>
      <xdr:colOff>9525</xdr:colOff>
      <xdr:row>399</xdr:row>
      <xdr:rowOff>57150</xdr:rowOff>
    </xdr:to>
    <xdr:sp macro="" textlink="">
      <xdr:nvSpPr>
        <xdr:cNvPr id="1754"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399</xdr:row>
      <xdr:rowOff>47625</xdr:rowOff>
    </xdr:from>
    <xdr:to>
      <xdr:col>0</xdr:col>
      <xdr:colOff>9525</xdr:colOff>
      <xdr:row>399</xdr:row>
      <xdr:rowOff>57150</xdr:rowOff>
    </xdr:to>
    <xdr:sp macro="" textlink="">
      <xdr:nvSpPr>
        <xdr:cNvPr id="1755"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400</xdr:row>
      <xdr:rowOff>47625</xdr:rowOff>
    </xdr:from>
    <xdr:to>
      <xdr:col>0</xdr:col>
      <xdr:colOff>9525</xdr:colOff>
      <xdr:row>400</xdr:row>
      <xdr:rowOff>57150</xdr:rowOff>
    </xdr:to>
    <xdr:sp macro="" textlink="">
      <xdr:nvSpPr>
        <xdr:cNvPr id="1756"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401</xdr:row>
      <xdr:rowOff>47625</xdr:rowOff>
    </xdr:from>
    <xdr:to>
      <xdr:col>0</xdr:col>
      <xdr:colOff>9525</xdr:colOff>
      <xdr:row>401</xdr:row>
      <xdr:rowOff>57150</xdr:rowOff>
    </xdr:to>
    <xdr:sp macro="" textlink="">
      <xdr:nvSpPr>
        <xdr:cNvPr id="1757"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400</xdr:row>
      <xdr:rowOff>47625</xdr:rowOff>
    </xdr:from>
    <xdr:to>
      <xdr:col>0</xdr:col>
      <xdr:colOff>9525</xdr:colOff>
      <xdr:row>400</xdr:row>
      <xdr:rowOff>57150</xdr:rowOff>
    </xdr:to>
    <xdr:sp macro="" textlink="">
      <xdr:nvSpPr>
        <xdr:cNvPr id="1758"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401</xdr:row>
      <xdr:rowOff>47625</xdr:rowOff>
    </xdr:from>
    <xdr:to>
      <xdr:col>0</xdr:col>
      <xdr:colOff>9525</xdr:colOff>
      <xdr:row>401</xdr:row>
      <xdr:rowOff>57150</xdr:rowOff>
    </xdr:to>
    <xdr:sp macro="" textlink="">
      <xdr:nvSpPr>
        <xdr:cNvPr id="1759"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401</xdr:row>
      <xdr:rowOff>47625</xdr:rowOff>
    </xdr:from>
    <xdr:to>
      <xdr:col>0</xdr:col>
      <xdr:colOff>9525</xdr:colOff>
      <xdr:row>401</xdr:row>
      <xdr:rowOff>57150</xdr:rowOff>
    </xdr:to>
    <xdr:sp macro="" textlink="">
      <xdr:nvSpPr>
        <xdr:cNvPr id="1760"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402</xdr:row>
      <xdr:rowOff>47625</xdr:rowOff>
    </xdr:from>
    <xdr:to>
      <xdr:col>0</xdr:col>
      <xdr:colOff>9525</xdr:colOff>
      <xdr:row>402</xdr:row>
      <xdr:rowOff>57150</xdr:rowOff>
    </xdr:to>
    <xdr:sp macro="" textlink="">
      <xdr:nvSpPr>
        <xdr:cNvPr id="1761"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403</xdr:row>
      <xdr:rowOff>47625</xdr:rowOff>
    </xdr:from>
    <xdr:to>
      <xdr:col>0</xdr:col>
      <xdr:colOff>9525</xdr:colOff>
      <xdr:row>403</xdr:row>
      <xdr:rowOff>57150</xdr:rowOff>
    </xdr:to>
    <xdr:sp macro="" textlink="">
      <xdr:nvSpPr>
        <xdr:cNvPr id="1762"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402</xdr:row>
      <xdr:rowOff>47625</xdr:rowOff>
    </xdr:from>
    <xdr:to>
      <xdr:col>0</xdr:col>
      <xdr:colOff>9525</xdr:colOff>
      <xdr:row>402</xdr:row>
      <xdr:rowOff>57150</xdr:rowOff>
    </xdr:to>
    <xdr:sp macro="" textlink="">
      <xdr:nvSpPr>
        <xdr:cNvPr id="1763"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403</xdr:row>
      <xdr:rowOff>47625</xdr:rowOff>
    </xdr:from>
    <xdr:to>
      <xdr:col>0</xdr:col>
      <xdr:colOff>9525</xdr:colOff>
      <xdr:row>403</xdr:row>
      <xdr:rowOff>57150</xdr:rowOff>
    </xdr:to>
    <xdr:sp macro="" textlink="">
      <xdr:nvSpPr>
        <xdr:cNvPr id="1764"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403</xdr:row>
      <xdr:rowOff>47625</xdr:rowOff>
    </xdr:from>
    <xdr:to>
      <xdr:col>0</xdr:col>
      <xdr:colOff>9525</xdr:colOff>
      <xdr:row>403</xdr:row>
      <xdr:rowOff>57150</xdr:rowOff>
    </xdr:to>
    <xdr:sp macro="" textlink="">
      <xdr:nvSpPr>
        <xdr:cNvPr id="1765"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404</xdr:row>
      <xdr:rowOff>47625</xdr:rowOff>
    </xdr:from>
    <xdr:to>
      <xdr:col>0</xdr:col>
      <xdr:colOff>9525</xdr:colOff>
      <xdr:row>404</xdr:row>
      <xdr:rowOff>57150</xdr:rowOff>
    </xdr:to>
    <xdr:sp macro="" textlink="">
      <xdr:nvSpPr>
        <xdr:cNvPr id="1766"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405</xdr:row>
      <xdr:rowOff>47625</xdr:rowOff>
    </xdr:from>
    <xdr:to>
      <xdr:col>0</xdr:col>
      <xdr:colOff>9525</xdr:colOff>
      <xdr:row>405</xdr:row>
      <xdr:rowOff>57150</xdr:rowOff>
    </xdr:to>
    <xdr:sp macro="" textlink="">
      <xdr:nvSpPr>
        <xdr:cNvPr id="1767"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404</xdr:row>
      <xdr:rowOff>47625</xdr:rowOff>
    </xdr:from>
    <xdr:to>
      <xdr:col>0</xdr:col>
      <xdr:colOff>9525</xdr:colOff>
      <xdr:row>404</xdr:row>
      <xdr:rowOff>57150</xdr:rowOff>
    </xdr:to>
    <xdr:sp macro="" textlink="">
      <xdr:nvSpPr>
        <xdr:cNvPr id="1768"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405</xdr:row>
      <xdr:rowOff>47625</xdr:rowOff>
    </xdr:from>
    <xdr:to>
      <xdr:col>0</xdr:col>
      <xdr:colOff>9525</xdr:colOff>
      <xdr:row>405</xdr:row>
      <xdr:rowOff>57150</xdr:rowOff>
    </xdr:to>
    <xdr:sp macro="" textlink="">
      <xdr:nvSpPr>
        <xdr:cNvPr id="1769"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405</xdr:row>
      <xdr:rowOff>47625</xdr:rowOff>
    </xdr:from>
    <xdr:to>
      <xdr:col>0</xdr:col>
      <xdr:colOff>9525</xdr:colOff>
      <xdr:row>405</xdr:row>
      <xdr:rowOff>57150</xdr:rowOff>
    </xdr:to>
    <xdr:sp macro="" textlink="">
      <xdr:nvSpPr>
        <xdr:cNvPr id="1770"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406</xdr:row>
      <xdr:rowOff>47625</xdr:rowOff>
    </xdr:from>
    <xdr:to>
      <xdr:col>0</xdr:col>
      <xdr:colOff>9525</xdr:colOff>
      <xdr:row>406</xdr:row>
      <xdr:rowOff>57150</xdr:rowOff>
    </xdr:to>
    <xdr:sp macro="" textlink="">
      <xdr:nvSpPr>
        <xdr:cNvPr id="1771"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407</xdr:row>
      <xdr:rowOff>47625</xdr:rowOff>
    </xdr:from>
    <xdr:to>
      <xdr:col>0</xdr:col>
      <xdr:colOff>9525</xdr:colOff>
      <xdr:row>407</xdr:row>
      <xdr:rowOff>57150</xdr:rowOff>
    </xdr:to>
    <xdr:sp macro="" textlink="">
      <xdr:nvSpPr>
        <xdr:cNvPr id="1772"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406</xdr:row>
      <xdr:rowOff>47625</xdr:rowOff>
    </xdr:from>
    <xdr:to>
      <xdr:col>0</xdr:col>
      <xdr:colOff>9525</xdr:colOff>
      <xdr:row>406</xdr:row>
      <xdr:rowOff>57150</xdr:rowOff>
    </xdr:to>
    <xdr:sp macro="" textlink="">
      <xdr:nvSpPr>
        <xdr:cNvPr id="1773"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407</xdr:row>
      <xdr:rowOff>47625</xdr:rowOff>
    </xdr:from>
    <xdr:to>
      <xdr:col>0</xdr:col>
      <xdr:colOff>9525</xdr:colOff>
      <xdr:row>407</xdr:row>
      <xdr:rowOff>57150</xdr:rowOff>
    </xdr:to>
    <xdr:sp macro="" textlink="">
      <xdr:nvSpPr>
        <xdr:cNvPr id="1774"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407</xdr:row>
      <xdr:rowOff>47625</xdr:rowOff>
    </xdr:from>
    <xdr:to>
      <xdr:col>0</xdr:col>
      <xdr:colOff>9525</xdr:colOff>
      <xdr:row>407</xdr:row>
      <xdr:rowOff>57150</xdr:rowOff>
    </xdr:to>
    <xdr:sp macro="" textlink="">
      <xdr:nvSpPr>
        <xdr:cNvPr id="1775"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408</xdr:row>
      <xdr:rowOff>47625</xdr:rowOff>
    </xdr:from>
    <xdr:to>
      <xdr:col>0</xdr:col>
      <xdr:colOff>9525</xdr:colOff>
      <xdr:row>408</xdr:row>
      <xdr:rowOff>57150</xdr:rowOff>
    </xdr:to>
    <xdr:sp macro="" textlink="">
      <xdr:nvSpPr>
        <xdr:cNvPr id="1776"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409</xdr:row>
      <xdr:rowOff>47625</xdr:rowOff>
    </xdr:from>
    <xdr:to>
      <xdr:col>0</xdr:col>
      <xdr:colOff>9525</xdr:colOff>
      <xdr:row>409</xdr:row>
      <xdr:rowOff>57150</xdr:rowOff>
    </xdr:to>
    <xdr:sp macro="" textlink="">
      <xdr:nvSpPr>
        <xdr:cNvPr id="1777"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408</xdr:row>
      <xdr:rowOff>47625</xdr:rowOff>
    </xdr:from>
    <xdr:to>
      <xdr:col>0</xdr:col>
      <xdr:colOff>9525</xdr:colOff>
      <xdr:row>408</xdr:row>
      <xdr:rowOff>57150</xdr:rowOff>
    </xdr:to>
    <xdr:sp macro="" textlink="">
      <xdr:nvSpPr>
        <xdr:cNvPr id="1778"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409</xdr:row>
      <xdr:rowOff>47625</xdr:rowOff>
    </xdr:from>
    <xdr:to>
      <xdr:col>0</xdr:col>
      <xdr:colOff>9525</xdr:colOff>
      <xdr:row>409</xdr:row>
      <xdr:rowOff>57150</xdr:rowOff>
    </xdr:to>
    <xdr:sp macro="" textlink="">
      <xdr:nvSpPr>
        <xdr:cNvPr id="1779"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409</xdr:row>
      <xdr:rowOff>47625</xdr:rowOff>
    </xdr:from>
    <xdr:to>
      <xdr:col>0</xdr:col>
      <xdr:colOff>9525</xdr:colOff>
      <xdr:row>409</xdr:row>
      <xdr:rowOff>57150</xdr:rowOff>
    </xdr:to>
    <xdr:sp macro="" textlink="">
      <xdr:nvSpPr>
        <xdr:cNvPr id="1780"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410</xdr:row>
      <xdr:rowOff>47625</xdr:rowOff>
    </xdr:from>
    <xdr:to>
      <xdr:col>0</xdr:col>
      <xdr:colOff>9525</xdr:colOff>
      <xdr:row>410</xdr:row>
      <xdr:rowOff>57150</xdr:rowOff>
    </xdr:to>
    <xdr:sp macro="" textlink="">
      <xdr:nvSpPr>
        <xdr:cNvPr id="1781"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411</xdr:row>
      <xdr:rowOff>47625</xdr:rowOff>
    </xdr:from>
    <xdr:to>
      <xdr:col>0</xdr:col>
      <xdr:colOff>9525</xdr:colOff>
      <xdr:row>411</xdr:row>
      <xdr:rowOff>57150</xdr:rowOff>
    </xdr:to>
    <xdr:sp macro="" textlink="">
      <xdr:nvSpPr>
        <xdr:cNvPr id="1782"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410</xdr:row>
      <xdr:rowOff>47625</xdr:rowOff>
    </xdr:from>
    <xdr:to>
      <xdr:col>0</xdr:col>
      <xdr:colOff>9525</xdr:colOff>
      <xdr:row>410</xdr:row>
      <xdr:rowOff>57150</xdr:rowOff>
    </xdr:to>
    <xdr:sp macro="" textlink="">
      <xdr:nvSpPr>
        <xdr:cNvPr id="1783"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411</xdr:row>
      <xdr:rowOff>47625</xdr:rowOff>
    </xdr:from>
    <xdr:to>
      <xdr:col>0</xdr:col>
      <xdr:colOff>9525</xdr:colOff>
      <xdr:row>411</xdr:row>
      <xdr:rowOff>57150</xdr:rowOff>
    </xdr:to>
    <xdr:sp macro="" textlink="">
      <xdr:nvSpPr>
        <xdr:cNvPr id="1784"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411</xdr:row>
      <xdr:rowOff>47625</xdr:rowOff>
    </xdr:from>
    <xdr:to>
      <xdr:col>0</xdr:col>
      <xdr:colOff>9525</xdr:colOff>
      <xdr:row>411</xdr:row>
      <xdr:rowOff>57150</xdr:rowOff>
    </xdr:to>
    <xdr:sp macro="" textlink="">
      <xdr:nvSpPr>
        <xdr:cNvPr id="1785"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412</xdr:row>
      <xdr:rowOff>47625</xdr:rowOff>
    </xdr:from>
    <xdr:to>
      <xdr:col>0</xdr:col>
      <xdr:colOff>9525</xdr:colOff>
      <xdr:row>412</xdr:row>
      <xdr:rowOff>57150</xdr:rowOff>
    </xdr:to>
    <xdr:sp macro="" textlink="">
      <xdr:nvSpPr>
        <xdr:cNvPr id="1786"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413</xdr:row>
      <xdr:rowOff>47625</xdr:rowOff>
    </xdr:from>
    <xdr:to>
      <xdr:col>0</xdr:col>
      <xdr:colOff>9525</xdr:colOff>
      <xdr:row>413</xdr:row>
      <xdr:rowOff>57150</xdr:rowOff>
    </xdr:to>
    <xdr:sp macro="" textlink="">
      <xdr:nvSpPr>
        <xdr:cNvPr id="1787"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412</xdr:row>
      <xdr:rowOff>47625</xdr:rowOff>
    </xdr:from>
    <xdr:to>
      <xdr:col>0</xdr:col>
      <xdr:colOff>9525</xdr:colOff>
      <xdr:row>412</xdr:row>
      <xdr:rowOff>57150</xdr:rowOff>
    </xdr:to>
    <xdr:sp macro="" textlink="">
      <xdr:nvSpPr>
        <xdr:cNvPr id="1788"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413</xdr:row>
      <xdr:rowOff>47625</xdr:rowOff>
    </xdr:from>
    <xdr:to>
      <xdr:col>0</xdr:col>
      <xdr:colOff>9525</xdr:colOff>
      <xdr:row>413</xdr:row>
      <xdr:rowOff>57150</xdr:rowOff>
    </xdr:to>
    <xdr:sp macro="" textlink="">
      <xdr:nvSpPr>
        <xdr:cNvPr id="1789"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413</xdr:row>
      <xdr:rowOff>47625</xdr:rowOff>
    </xdr:from>
    <xdr:to>
      <xdr:col>0</xdr:col>
      <xdr:colOff>9525</xdr:colOff>
      <xdr:row>413</xdr:row>
      <xdr:rowOff>57150</xdr:rowOff>
    </xdr:to>
    <xdr:sp macro="" textlink="">
      <xdr:nvSpPr>
        <xdr:cNvPr id="1790"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414</xdr:row>
      <xdr:rowOff>47625</xdr:rowOff>
    </xdr:from>
    <xdr:to>
      <xdr:col>0</xdr:col>
      <xdr:colOff>9525</xdr:colOff>
      <xdr:row>414</xdr:row>
      <xdr:rowOff>57150</xdr:rowOff>
    </xdr:to>
    <xdr:sp macro="" textlink="">
      <xdr:nvSpPr>
        <xdr:cNvPr id="1791"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415</xdr:row>
      <xdr:rowOff>47625</xdr:rowOff>
    </xdr:from>
    <xdr:to>
      <xdr:col>0</xdr:col>
      <xdr:colOff>9525</xdr:colOff>
      <xdr:row>415</xdr:row>
      <xdr:rowOff>57150</xdr:rowOff>
    </xdr:to>
    <xdr:sp macro="" textlink="">
      <xdr:nvSpPr>
        <xdr:cNvPr id="1792"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414</xdr:row>
      <xdr:rowOff>47625</xdr:rowOff>
    </xdr:from>
    <xdr:to>
      <xdr:col>0</xdr:col>
      <xdr:colOff>9525</xdr:colOff>
      <xdr:row>414</xdr:row>
      <xdr:rowOff>57150</xdr:rowOff>
    </xdr:to>
    <xdr:sp macro="" textlink="">
      <xdr:nvSpPr>
        <xdr:cNvPr id="1793"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415</xdr:row>
      <xdr:rowOff>47625</xdr:rowOff>
    </xdr:from>
    <xdr:to>
      <xdr:col>0</xdr:col>
      <xdr:colOff>9525</xdr:colOff>
      <xdr:row>415</xdr:row>
      <xdr:rowOff>57150</xdr:rowOff>
    </xdr:to>
    <xdr:sp macro="" textlink="">
      <xdr:nvSpPr>
        <xdr:cNvPr id="1794"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415</xdr:row>
      <xdr:rowOff>47625</xdr:rowOff>
    </xdr:from>
    <xdr:to>
      <xdr:col>0</xdr:col>
      <xdr:colOff>9525</xdr:colOff>
      <xdr:row>415</xdr:row>
      <xdr:rowOff>57150</xdr:rowOff>
    </xdr:to>
    <xdr:sp macro="" textlink="">
      <xdr:nvSpPr>
        <xdr:cNvPr id="1795"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416</xdr:row>
      <xdr:rowOff>47625</xdr:rowOff>
    </xdr:from>
    <xdr:to>
      <xdr:col>0</xdr:col>
      <xdr:colOff>9525</xdr:colOff>
      <xdr:row>416</xdr:row>
      <xdr:rowOff>57150</xdr:rowOff>
    </xdr:to>
    <xdr:sp macro="" textlink="">
      <xdr:nvSpPr>
        <xdr:cNvPr id="1796"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417</xdr:row>
      <xdr:rowOff>47625</xdr:rowOff>
    </xdr:from>
    <xdr:to>
      <xdr:col>0</xdr:col>
      <xdr:colOff>9525</xdr:colOff>
      <xdr:row>417</xdr:row>
      <xdr:rowOff>57150</xdr:rowOff>
    </xdr:to>
    <xdr:sp macro="" textlink="">
      <xdr:nvSpPr>
        <xdr:cNvPr id="1797"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416</xdr:row>
      <xdr:rowOff>47625</xdr:rowOff>
    </xdr:from>
    <xdr:to>
      <xdr:col>0</xdr:col>
      <xdr:colOff>9525</xdr:colOff>
      <xdr:row>416</xdr:row>
      <xdr:rowOff>57150</xdr:rowOff>
    </xdr:to>
    <xdr:sp macro="" textlink="">
      <xdr:nvSpPr>
        <xdr:cNvPr id="1798"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417</xdr:row>
      <xdr:rowOff>47625</xdr:rowOff>
    </xdr:from>
    <xdr:to>
      <xdr:col>0</xdr:col>
      <xdr:colOff>9525</xdr:colOff>
      <xdr:row>417</xdr:row>
      <xdr:rowOff>57150</xdr:rowOff>
    </xdr:to>
    <xdr:sp macro="" textlink="">
      <xdr:nvSpPr>
        <xdr:cNvPr id="1799"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417</xdr:row>
      <xdr:rowOff>47625</xdr:rowOff>
    </xdr:from>
    <xdr:to>
      <xdr:col>0</xdr:col>
      <xdr:colOff>9525</xdr:colOff>
      <xdr:row>417</xdr:row>
      <xdr:rowOff>57150</xdr:rowOff>
    </xdr:to>
    <xdr:sp macro="" textlink="">
      <xdr:nvSpPr>
        <xdr:cNvPr id="1800"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418</xdr:row>
      <xdr:rowOff>47625</xdr:rowOff>
    </xdr:from>
    <xdr:to>
      <xdr:col>0</xdr:col>
      <xdr:colOff>9525</xdr:colOff>
      <xdr:row>418</xdr:row>
      <xdr:rowOff>57150</xdr:rowOff>
    </xdr:to>
    <xdr:sp macro="" textlink="">
      <xdr:nvSpPr>
        <xdr:cNvPr id="1801"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419</xdr:row>
      <xdr:rowOff>47625</xdr:rowOff>
    </xdr:from>
    <xdr:to>
      <xdr:col>0</xdr:col>
      <xdr:colOff>9525</xdr:colOff>
      <xdr:row>419</xdr:row>
      <xdr:rowOff>57150</xdr:rowOff>
    </xdr:to>
    <xdr:sp macro="" textlink="">
      <xdr:nvSpPr>
        <xdr:cNvPr id="1802"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418</xdr:row>
      <xdr:rowOff>47625</xdr:rowOff>
    </xdr:from>
    <xdr:to>
      <xdr:col>0</xdr:col>
      <xdr:colOff>9525</xdr:colOff>
      <xdr:row>418</xdr:row>
      <xdr:rowOff>57150</xdr:rowOff>
    </xdr:to>
    <xdr:sp macro="" textlink="">
      <xdr:nvSpPr>
        <xdr:cNvPr id="1803"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419</xdr:row>
      <xdr:rowOff>47625</xdr:rowOff>
    </xdr:from>
    <xdr:to>
      <xdr:col>0</xdr:col>
      <xdr:colOff>9525</xdr:colOff>
      <xdr:row>419</xdr:row>
      <xdr:rowOff>57150</xdr:rowOff>
    </xdr:to>
    <xdr:sp macro="" textlink="">
      <xdr:nvSpPr>
        <xdr:cNvPr id="1804"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419</xdr:row>
      <xdr:rowOff>47625</xdr:rowOff>
    </xdr:from>
    <xdr:to>
      <xdr:col>0</xdr:col>
      <xdr:colOff>9525</xdr:colOff>
      <xdr:row>419</xdr:row>
      <xdr:rowOff>57150</xdr:rowOff>
    </xdr:to>
    <xdr:sp macro="" textlink="">
      <xdr:nvSpPr>
        <xdr:cNvPr id="1805"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420</xdr:row>
      <xdr:rowOff>47625</xdr:rowOff>
    </xdr:from>
    <xdr:to>
      <xdr:col>0</xdr:col>
      <xdr:colOff>9525</xdr:colOff>
      <xdr:row>420</xdr:row>
      <xdr:rowOff>57150</xdr:rowOff>
    </xdr:to>
    <xdr:sp macro="" textlink="">
      <xdr:nvSpPr>
        <xdr:cNvPr id="1806"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421</xdr:row>
      <xdr:rowOff>47625</xdr:rowOff>
    </xdr:from>
    <xdr:to>
      <xdr:col>0</xdr:col>
      <xdr:colOff>9525</xdr:colOff>
      <xdr:row>421</xdr:row>
      <xdr:rowOff>57150</xdr:rowOff>
    </xdr:to>
    <xdr:sp macro="" textlink="">
      <xdr:nvSpPr>
        <xdr:cNvPr id="1807"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420</xdr:row>
      <xdr:rowOff>47625</xdr:rowOff>
    </xdr:from>
    <xdr:to>
      <xdr:col>0</xdr:col>
      <xdr:colOff>9525</xdr:colOff>
      <xdr:row>420</xdr:row>
      <xdr:rowOff>57150</xdr:rowOff>
    </xdr:to>
    <xdr:sp macro="" textlink="">
      <xdr:nvSpPr>
        <xdr:cNvPr id="1808" name="Rectangle 408"/>
        <xdr:cNvSpPr>
          <a:spLocks noChangeArrowheads="1"/>
        </xdr:cNvSpPr>
      </xdr:nvSpPr>
      <xdr:spPr bwMode="auto">
        <a:xfrm>
          <a:off x="0" y="86496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421</xdr:row>
      <xdr:rowOff>47625</xdr:rowOff>
    </xdr:from>
    <xdr:to>
      <xdr:col>0</xdr:col>
      <xdr:colOff>9525</xdr:colOff>
      <xdr:row>421</xdr:row>
      <xdr:rowOff>57150</xdr:rowOff>
    </xdr:to>
    <xdr:sp macro="" textlink="">
      <xdr:nvSpPr>
        <xdr:cNvPr id="1809"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421</xdr:row>
      <xdr:rowOff>47625</xdr:rowOff>
    </xdr:from>
    <xdr:to>
      <xdr:col>0</xdr:col>
      <xdr:colOff>9525</xdr:colOff>
      <xdr:row>421</xdr:row>
      <xdr:rowOff>57150</xdr:rowOff>
    </xdr:to>
    <xdr:sp macro="" textlink="">
      <xdr:nvSpPr>
        <xdr:cNvPr id="1810" name="Rectangle 408"/>
        <xdr:cNvSpPr>
          <a:spLocks noChangeArrowheads="1"/>
        </xdr:cNvSpPr>
      </xdr:nvSpPr>
      <xdr:spPr bwMode="auto">
        <a:xfrm>
          <a:off x="0" y="86658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423</xdr:row>
      <xdr:rowOff>47625</xdr:rowOff>
    </xdr:from>
    <xdr:to>
      <xdr:col>0</xdr:col>
      <xdr:colOff>9525</xdr:colOff>
      <xdr:row>423</xdr:row>
      <xdr:rowOff>57150</xdr:rowOff>
    </xdr:to>
    <xdr:sp macro="" textlink="">
      <xdr:nvSpPr>
        <xdr:cNvPr id="1811" name="Rectangle 408"/>
        <xdr:cNvSpPr>
          <a:spLocks noChangeArrowheads="1"/>
        </xdr:cNvSpPr>
      </xdr:nvSpPr>
      <xdr:spPr bwMode="auto">
        <a:xfrm>
          <a:off x="0" y="1001934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424</xdr:row>
      <xdr:rowOff>47625</xdr:rowOff>
    </xdr:from>
    <xdr:to>
      <xdr:col>0</xdr:col>
      <xdr:colOff>9525</xdr:colOff>
      <xdr:row>424</xdr:row>
      <xdr:rowOff>57150</xdr:rowOff>
    </xdr:to>
    <xdr:sp macro="" textlink="">
      <xdr:nvSpPr>
        <xdr:cNvPr id="1812" name="Rectangle 408"/>
        <xdr:cNvSpPr>
          <a:spLocks noChangeArrowheads="1"/>
        </xdr:cNvSpPr>
      </xdr:nvSpPr>
      <xdr:spPr bwMode="auto">
        <a:xfrm>
          <a:off x="0" y="1003554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423</xdr:row>
      <xdr:rowOff>47625</xdr:rowOff>
    </xdr:from>
    <xdr:to>
      <xdr:col>0</xdr:col>
      <xdr:colOff>9525</xdr:colOff>
      <xdr:row>423</xdr:row>
      <xdr:rowOff>57150</xdr:rowOff>
    </xdr:to>
    <xdr:sp macro="" textlink="">
      <xdr:nvSpPr>
        <xdr:cNvPr id="1813" name="Rectangle 408"/>
        <xdr:cNvSpPr>
          <a:spLocks noChangeArrowheads="1"/>
        </xdr:cNvSpPr>
      </xdr:nvSpPr>
      <xdr:spPr bwMode="auto">
        <a:xfrm>
          <a:off x="0" y="1001934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423</xdr:row>
      <xdr:rowOff>47625</xdr:rowOff>
    </xdr:from>
    <xdr:to>
      <xdr:col>0</xdr:col>
      <xdr:colOff>9525</xdr:colOff>
      <xdr:row>423</xdr:row>
      <xdr:rowOff>57150</xdr:rowOff>
    </xdr:to>
    <xdr:sp macro="" textlink="">
      <xdr:nvSpPr>
        <xdr:cNvPr id="1814" name="Rectangle 408"/>
        <xdr:cNvSpPr>
          <a:spLocks noChangeArrowheads="1"/>
        </xdr:cNvSpPr>
      </xdr:nvSpPr>
      <xdr:spPr bwMode="auto">
        <a:xfrm>
          <a:off x="0" y="1001934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424</xdr:row>
      <xdr:rowOff>47625</xdr:rowOff>
    </xdr:from>
    <xdr:to>
      <xdr:col>0</xdr:col>
      <xdr:colOff>9525</xdr:colOff>
      <xdr:row>424</xdr:row>
      <xdr:rowOff>57150</xdr:rowOff>
    </xdr:to>
    <xdr:sp macro="" textlink="">
      <xdr:nvSpPr>
        <xdr:cNvPr id="1815" name="Rectangle 408"/>
        <xdr:cNvSpPr>
          <a:spLocks noChangeArrowheads="1"/>
        </xdr:cNvSpPr>
      </xdr:nvSpPr>
      <xdr:spPr bwMode="auto">
        <a:xfrm>
          <a:off x="0" y="1003554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424</xdr:row>
      <xdr:rowOff>47625</xdr:rowOff>
    </xdr:from>
    <xdr:to>
      <xdr:col>0</xdr:col>
      <xdr:colOff>9525</xdr:colOff>
      <xdr:row>424</xdr:row>
      <xdr:rowOff>57150</xdr:rowOff>
    </xdr:to>
    <xdr:sp macro="" textlink="">
      <xdr:nvSpPr>
        <xdr:cNvPr id="1816" name="Rectangle 408"/>
        <xdr:cNvSpPr>
          <a:spLocks noChangeArrowheads="1"/>
        </xdr:cNvSpPr>
      </xdr:nvSpPr>
      <xdr:spPr bwMode="auto">
        <a:xfrm>
          <a:off x="0" y="10035540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423</xdr:row>
      <xdr:rowOff>47625</xdr:rowOff>
    </xdr:from>
    <xdr:to>
      <xdr:col>0</xdr:col>
      <xdr:colOff>9525</xdr:colOff>
      <xdr:row>423</xdr:row>
      <xdr:rowOff>57150</xdr:rowOff>
    </xdr:to>
    <xdr:sp macro="" textlink="">
      <xdr:nvSpPr>
        <xdr:cNvPr id="1817" name="Rectangle 408"/>
        <xdr:cNvSpPr>
          <a:spLocks noChangeArrowheads="1"/>
        </xdr:cNvSpPr>
      </xdr:nvSpPr>
      <xdr:spPr bwMode="auto">
        <a:xfrm>
          <a:off x="0" y="1001934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423</xdr:row>
      <xdr:rowOff>47625</xdr:rowOff>
    </xdr:from>
    <xdr:to>
      <xdr:col>0</xdr:col>
      <xdr:colOff>9525</xdr:colOff>
      <xdr:row>423</xdr:row>
      <xdr:rowOff>57150</xdr:rowOff>
    </xdr:to>
    <xdr:sp macro="" textlink="">
      <xdr:nvSpPr>
        <xdr:cNvPr id="1818" name="Rectangle 408"/>
        <xdr:cNvSpPr>
          <a:spLocks noChangeArrowheads="1"/>
        </xdr:cNvSpPr>
      </xdr:nvSpPr>
      <xdr:spPr bwMode="auto">
        <a:xfrm>
          <a:off x="0" y="1001934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423</xdr:row>
      <xdr:rowOff>47625</xdr:rowOff>
    </xdr:from>
    <xdr:to>
      <xdr:col>0</xdr:col>
      <xdr:colOff>9525</xdr:colOff>
      <xdr:row>423</xdr:row>
      <xdr:rowOff>57150</xdr:rowOff>
    </xdr:to>
    <xdr:sp macro="" textlink="">
      <xdr:nvSpPr>
        <xdr:cNvPr id="1819" name="Rectangle 408"/>
        <xdr:cNvSpPr>
          <a:spLocks noChangeArrowheads="1"/>
        </xdr:cNvSpPr>
      </xdr:nvSpPr>
      <xdr:spPr bwMode="auto">
        <a:xfrm>
          <a:off x="0" y="1001934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20"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21"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2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2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24"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25"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26"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27"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28"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29"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30"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31"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32"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33"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34"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35"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36"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37"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38"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39"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40"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41"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42"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43"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44"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45"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46"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47"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4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4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5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5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5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5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5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5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5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5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5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5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6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6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6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6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6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6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6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6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6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6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7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7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7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7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74"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75"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76"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77"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78"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79"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80"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81"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76200</xdr:rowOff>
    </xdr:from>
    <xdr:to>
      <xdr:col>0</xdr:col>
      <xdr:colOff>9525</xdr:colOff>
      <xdr:row>459</xdr:row>
      <xdr:rowOff>85725</xdr:rowOff>
    </xdr:to>
    <xdr:sp macro="" textlink="">
      <xdr:nvSpPr>
        <xdr:cNvPr id="1882"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459</xdr:row>
      <xdr:rowOff>76200</xdr:rowOff>
    </xdr:from>
    <xdr:to>
      <xdr:col>0</xdr:col>
      <xdr:colOff>542925</xdr:colOff>
      <xdr:row>459</xdr:row>
      <xdr:rowOff>85725</xdr:rowOff>
    </xdr:to>
    <xdr:sp macro="" textlink="">
      <xdr:nvSpPr>
        <xdr:cNvPr id="1883"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47625</xdr:rowOff>
    </xdr:from>
    <xdr:to>
      <xdr:col>0</xdr:col>
      <xdr:colOff>9525</xdr:colOff>
      <xdr:row>459</xdr:row>
      <xdr:rowOff>57150</xdr:rowOff>
    </xdr:to>
    <xdr:sp macro="" textlink="">
      <xdr:nvSpPr>
        <xdr:cNvPr id="1884" name="Rectangle 408"/>
        <xdr:cNvSpPr>
          <a:spLocks noChangeArrowheads="1"/>
        </xdr:cNvSpPr>
      </xdr:nvSpPr>
      <xdr:spPr bwMode="auto">
        <a:xfrm>
          <a:off x="0" y="107803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47625</xdr:rowOff>
    </xdr:from>
    <xdr:to>
      <xdr:col>0</xdr:col>
      <xdr:colOff>9525</xdr:colOff>
      <xdr:row>459</xdr:row>
      <xdr:rowOff>57150</xdr:rowOff>
    </xdr:to>
    <xdr:sp macro="" textlink="">
      <xdr:nvSpPr>
        <xdr:cNvPr id="1885" name="Rectangle 408"/>
        <xdr:cNvSpPr>
          <a:spLocks noChangeArrowheads="1"/>
        </xdr:cNvSpPr>
      </xdr:nvSpPr>
      <xdr:spPr bwMode="auto">
        <a:xfrm>
          <a:off x="0" y="107803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47625</xdr:rowOff>
    </xdr:from>
    <xdr:to>
      <xdr:col>0</xdr:col>
      <xdr:colOff>9525</xdr:colOff>
      <xdr:row>459</xdr:row>
      <xdr:rowOff>57150</xdr:rowOff>
    </xdr:to>
    <xdr:sp macro="" textlink="">
      <xdr:nvSpPr>
        <xdr:cNvPr id="1886" name="Rectangle 408"/>
        <xdr:cNvSpPr>
          <a:spLocks noChangeArrowheads="1"/>
        </xdr:cNvSpPr>
      </xdr:nvSpPr>
      <xdr:spPr bwMode="auto">
        <a:xfrm>
          <a:off x="0" y="107803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459</xdr:row>
      <xdr:rowOff>47625</xdr:rowOff>
    </xdr:from>
    <xdr:to>
      <xdr:col>0</xdr:col>
      <xdr:colOff>9525</xdr:colOff>
      <xdr:row>459</xdr:row>
      <xdr:rowOff>57150</xdr:rowOff>
    </xdr:to>
    <xdr:sp macro="" textlink="">
      <xdr:nvSpPr>
        <xdr:cNvPr id="1887" name="Rectangle 408"/>
        <xdr:cNvSpPr>
          <a:spLocks noChangeArrowheads="1"/>
        </xdr:cNvSpPr>
      </xdr:nvSpPr>
      <xdr:spPr bwMode="auto">
        <a:xfrm>
          <a:off x="0" y="107803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8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8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9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9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9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9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9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9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9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9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89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89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90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90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90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90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90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90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90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90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90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90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91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91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91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91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91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91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91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91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91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91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92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92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76200</xdr:rowOff>
    </xdr:from>
    <xdr:to>
      <xdr:col>0</xdr:col>
      <xdr:colOff>9525</xdr:colOff>
      <xdr:row>460</xdr:row>
      <xdr:rowOff>85725</xdr:rowOff>
    </xdr:to>
    <xdr:sp macro="" textlink="">
      <xdr:nvSpPr>
        <xdr:cNvPr id="192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460</xdr:row>
      <xdr:rowOff>76200</xdr:rowOff>
    </xdr:from>
    <xdr:to>
      <xdr:col>0</xdr:col>
      <xdr:colOff>542925</xdr:colOff>
      <xdr:row>460</xdr:row>
      <xdr:rowOff>85725</xdr:rowOff>
    </xdr:to>
    <xdr:sp macro="" textlink="">
      <xdr:nvSpPr>
        <xdr:cNvPr id="192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47625</xdr:rowOff>
    </xdr:from>
    <xdr:to>
      <xdr:col>0</xdr:col>
      <xdr:colOff>9525</xdr:colOff>
      <xdr:row>460</xdr:row>
      <xdr:rowOff>57150</xdr:rowOff>
    </xdr:to>
    <xdr:sp macro="" textlink="">
      <xdr:nvSpPr>
        <xdr:cNvPr id="1924" name="Rectangle 408"/>
        <xdr:cNvSpPr>
          <a:spLocks noChangeArrowheads="1"/>
        </xdr:cNvSpPr>
      </xdr:nvSpPr>
      <xdr:spPr bwMode="auto">
        <a:xfrm>
          <a:off x="0" y="107965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47625</xdr:rowOff>
    </xdr:from>
    <xdr:to>
      <xdr:col>0</xdr:col>
      <xdr:colOff>9525</xdr:colOff>
      <xdr:row>460</xdr:row>
      <xdr:rowOff>57150</xdr:rowOff>
    </xdr:to>
    <xdr:sp macro="" textlink="">
      <xdr:nvSpPr>
        <xdr:cNvPr id="1925" name="Rectangle 408"/>
        <xdr:cNvSpPr>
          <a:spLocks noChangeArrowheads="1"/>
        </xdr:cNvSpPr>
      </xdr:nvSpPr>
      <xdr:spPr bwMode="auto">
        <a:xfrm>
          <a:off x="0" y="107965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47625</xdr:rowOff>
    </xdr:from>
    <xdr:to>
      <xdr:col>0</xdr:col>
      <xdr:colOff>9525</xdr:colOff>
      <xdr:row>460</xdr:row>
      <xdr:rowOff>57150</xdr:rowOff>
    </xdr:to>
    <xdr:sp macro="" textlink="">
      <xdr:nvSpPr>
        <xdr:cNvPr id="1926" name="Rectangle 408"/>
        <xdr:cNvSpPr>
          <a:spLocks noChangeArrowheads="1"/>
        </xdr:cNvSpPr>
      </xdr:nvSpPr>
      <xdr:spPr bwMode="auto">
        <a:xfrm>
          <a:off x="0" y="107965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460</xdr:row>
      <xdr:rowOff>47625</xdr:rowOff>
    </xdr:from>
    <xdr:to>
      <xdr:col>0</xdr:col>
      <xdr:colOff>9525</xdr:colOff>
      <xdr:row>460</xdr:row>
      <xdr:rowOff>57150</xdr:rowOff>
    </xdr:to>
    <xdr:sp macro="" textlink="">
      <xdr:nvSpPr>
        <xdr:cNvPr id="1927" name="Rectangle 408"/>
        <xdr:cNvSpPr>
          <a:spLocks noChangeArrowheads="1"/>
        </xdr:cNvSpPr>
      </xdr:nvSpPr>
      <xdr:spPr bwMode="auto">
        <a:xfrm>
          <a:off x="0" y="107965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28"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29"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93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93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32"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33"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34"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35"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36"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37"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38"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39"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40"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41"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42"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43"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44"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45"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46"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47"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48"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49"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50"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51"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52"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53"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54"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55"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95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95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95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95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96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96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96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96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96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96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96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96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96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96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97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97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97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97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97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97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97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97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97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97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98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98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82"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83"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84"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85"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86"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87"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88"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89"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76200</xdr:rowOff>
    </xdr:from>
    <xdr:to>
      <xdr:col>0</xdr:col>
      <xdr:colOff>9525</xdr:colOff>
      <xdr:row>461</xdr:row>
      <xdr:rowOff>85725</xdr:rowOff>
    </xdr:to>
    <xdr:sp macro="" textlink="">
      <xdr:nvSpPr>
        <xdr:cNvPr id="1990"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461</xdr:row>
      <xdr:rowOff>76200</xdr:rowOff>
    </xdr:from>
    <xdr:to>
      <xdr:col>0</xdr:col>
      <xdr:colOff>542925</xdr:colOff>
      <xdr:row>461</xdr:row>
      <xdr:rowOff>85725</xdr:rowOff>
    </xdr:to>
    <xdr:sp macro="" textlink="">
      <xdr:nvSpPr>
        <xdr:cNvPr id="1991"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47625</xdr:rowOff>
    </xdr:from>
    <xdr:to>
      <xdr:col>0</xdr:col>
      <xdr:colOff>9525</xdr:colOff>
      <xdr:row>461</xdr:row>
      <xdr:rowOff>57150</xdr:rowOff>
    </xdr:to>
    <xdr:sp macro="" textlink="">
      <xdr:nvSpPr>
        <xdr:cNvPr id="1992" name="Rectangle 408"/>
        <xdr:cNvSpPr>
          <a:spLocks noChangeArrowheads="1"/>
        </xdr:cNvSpPr>
      </xdr:nvSpPr>
      <xdr:spPr bwMode="auto">
        <a:xfrm>
          <a:off x="0" y="107803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47625</xdr:rowOff>
    </xdr:from>
    <xdr:to>
      <xdr:col>0</xdr:col>
      <xdr:colOff>9525</xdr:colOff>
      <xdr:row>461</xdr:row>
      <xdr:rowOff>57150</xdr:rowOff>
    </xdr:to>
    <xdr:sp macro="" textlink="">
      <xdr:nvSpPr>
        <xdr:cNvPr id="1993" name="Rectangle 408"/>
        <xdr:cNvSpPr>
          <a:spLocks noChangeArrowheads="1"/>
        </xdr:cNvSpPr>
      </xdr:nvSpPr>
      <xdr:spPr bwMode="auto">
        <a:xfrm>
          <a:off x="0" y="107803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47625</xdr:rowOff>
    </xdr:from>
    <xdr:to>
      <xdr:col>0</xdr:col>
      <xdr:colOff>9525</xdr:colOff>
      <xdr:row>461</xdr:row>
      <xdr:rowOff>57150</xdr:rowOff>
    </xdr:to>
    <xdr:sp macro="" textlink="">
      <xdr:nvSpPr>
        <xdr:cNvPr id="1994" name="Rectangle 408"/>
        <xdr:cNvSpPr>
          <a:spLocks noChangeArrowheads="1"/>
        </xdr:cNvSpPr>
      </xdr:nvSpPr>
      <xdr:spPr bwMode="auto">
        <a:xfrm>
          <a:off x="0" y="107803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461</xdr:row>
      <xdr:rowOff>47625</xdr:rowOff>
    </xdr:from>
    <xdr:to>
      <xdr:col>0</xdr:col>
      <xdr:colOff>9525</xdr:colOff>
      <xdr:row>461</xdr:row>
      <xdr:rowOff>57150</xdr:rowOff>
    </xdr:to>
    <xdr:sp macro="" textlink="">
      <xdr:nvSpPr>
        <xdr:cNvPr id="1995" name="Rectangle 408"/>
        <xdr:cNvSpPr>
          <a:spLocks noChangeArrowheads="1"/>
        </xdr:cNvSpPr>
      </xdr:nvSpPr>
      <xdr:spPr bwMode="auto">
        <a:xfrm>
          <a:off x="0" y="107803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99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99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199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199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200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200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200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200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200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200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200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200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200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200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201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201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201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201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201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201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201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201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201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201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202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202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202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202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202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202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202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202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202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202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76200</xdr:rowOff>
    </xdr:from>
    <xdr:to>
      <xdr:col>0</xdr:col>
      <xdr:colOff>9525</xdr:colOff>
      <xdr:row>462</xdr:row>
      <xdr:rowOff>85725</xdr:rowOff>
    </xdr:to>
    <xdr:sp macro="" textlink="">
      <xdr:nvSpPr>
        <xdr:cNvPr id="203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462</xdr:row>
      <xdr:rowOff>76200</xdr:rowOff>
    </xdr:from>
    <xdr:to>
      <xdr:col>0</xdr:col>
      <xdr:colOff>542925</xdr:colOff>
      <xdr:row>462</xdr:row>
      <xdr:rowOff>85725</xdr:rowOff>
    </xdr:to>
    <xdr:sp macro="" textlink="">
      <xdr:nvSpPr>
        <xdr:cNvPr id="203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47625</xdr:rowOff>
    </xdr:from>
    <xdr:to>
      <xdr:col>0</xdr:col>
      <xdr:colOff>9525</xdr:colOff>
      <xdr:row>462</xdr:row>
      <xdr:rowOff>57150</xdr:rowOff>
    </xdr:to>
    <xdr:sp macro="" textlink="">
      <xdr:nvSpPr>
        <xdr:cNvPr id="2032" name="Rectangle 408"/>
        <xdr:cNvSpPr>
          <a:spLocks noChangeArrowheads="1"/>
        </xdr:cNvSpPr>
      </xdr:nvSpPr>
      <xdr:spPr bwMode="auto">
        <a:xfrm>
          <a:off x="0" y="107965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47625</xdr:rowOff>
    </xdr:from>
    <xdr:to>
      <xdr:col>0</xdr:col>
      <xdr:colOff>9525</xdr:colOff>
      <xdr:row>462</xdr:row>
      <xdr:rowOff>57150</xdr:rowOff>
    </xdr:to>
    <xdr:sp macro="" textlink="">
      <xdr:nvSpPr>
        <xdr:cNvPr id="2033" name="Rectangle 408"/>
        <xdr:cNvSpPr>
          <a:spLocks noChangeArrowheads="1"/>
        </xdr:cNvSpPr>
      </xdr:nvSpPr>
      <xdr:spPr bwMode="auto">
        <a:xfrm>
          <a:off x="0" y="107965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47625</xdr:rowOff>
    </xdr:from>
    <xdr:to>
      <xdr:col>0</xdr:col>
      <xdr:colOff>9525</xdr:colOff>
      <xdr:row>462</xdr:row>
      <xdr:rowOff>57150</xdr:rowOff>
    </xdr:to>
    <xdr:sp macro="" textlink="">
      <xdr:nvSpPr>
        <xdr:cNvPr id="2034" name="Rectangle 408"/>
        <xdr:cNvSpPr>
          <a:spLocks noChangeArrowheads="1"/>
        </xdr:cNvSpPr>
      </xdr:nvSpPr>
      <xdr:spPr bwMode="auto">
        <a:xfrm>
          <a:off x="0" y="107965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462</xdr:row>
      <xdr:rowOff>47625</xdr:rowOff>
    </xdr:from>
    <xdr:to>
      <xdr:col>0</xdr:col>
      <xdr:colOff>9525</xdr:colOff>
      <xdr:row>462</xdr:row>
      <xdr:rowOff>57150</xdr:rowOff>
    </xdr:to>
    <xdr:sp macro="" textlink="">
      <xdr:nvSpPr>
        <xdr:cNvPr id="2035" name="Rectangle 408"/>
        <xdr:cNvSpPr>
          <a:spLocks noChangeArrowheads="1"/>
        </xdr:cNvSpPr>
      </xdr:nvSpPr>
      <xdr:spPr bwMode="auto">
        <a:xfrm>
          <a:off x="0" y="107965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36"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37"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03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03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40"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41"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42"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43"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44"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45"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46"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47"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48"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49"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50"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51"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52"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53"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54"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55"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56"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57"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58"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59"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60"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61"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62"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63"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06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06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06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06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06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06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07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07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07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07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07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07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07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07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07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07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08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08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08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08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08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08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08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08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08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08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90"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91"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92"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93"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94"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95"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96"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97"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76200</xdr:rowOff>
    </xdr:from>
    <xdr:to>
      <xdr:col>0</xdr:col>
      <xdr:colOff>9525</xdr:colOff>
      <xdr:row>463</xdr:row>
      <xdr:rowOff>85725</xdr:rowOff>
    </xdr:to>
    <xdr:sp macro="" textlink="">
      <xdr:nvSpPr>
        <xdr:cNvPr id="2098"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463</xdr:row>
      <xdr:rowOff>76200</xdr:rowOff>
    </xdr:from>
    <xdr:to>
      <xdr:col>0</xdr:col>
      <xdr:colOff>542925</xdr:colOff>
      <xdr:row>463</xdr:row>
      <xdr:rowOff>85725</xdr:rowOff>
    </xdr:to>
    <xdr:sp macro="" textlink="">
      <xdr:nvSpPr>
        <xdr:cNvPr id="2099"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47625</xdr:rowOff>
    </xdr:from>
    <xdr:to>
      <xdr:col>0</xdr:col>
      <xdr:colOff>9525</xdr:colOff>
      <xdr:row>463</xdr:row>
      <xdr:rowOff>57150</xdr:rowOff>
    </xdr:to>
    <xdr:sp macro="" textlink="">
      <xdr:nvSpPr>
        <xdr:cNvPr id="2100" name="Rectangle 408"/>
        <xdr:cNvSpPr>
          <a:spLocks noChangeArrowheads="1"/>
        </xdr:cNvSpPr>
      </xdr:nvSpPr>
      <xdr:spPr bwMode="auto">
        <a:xfrm>
          <a:off x="0" y="107803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47625</xdr:rowOff>
    </xdr:from>
    <xdr:to>
      <xdr:col>0</xdr:col>
      <xdr:colOff>9525</xdr:colOff>
      <xdr:row>463</xdr:row>
      <xdr:rowOff>57150</xdr:rowOff>
    </xdr:to>
    <xdr:sp macro="" textlink="">
      <xdr:nvSpPr>
        <xdr:cNvPr id="2101" name="Rectangle 408"/>
        <xdr:cNvSpPr>
          <a:spLocks noChangeArrowheads="1"/>
        </xdr:cNvSpPr>
      </xdr:nvSpPr>
      <xdr:spPr bwMode="auto">
        <a:xfrm>
          <a:off x="0" y="107803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47625</xdr:rowOff>
    </xdr:from>
    <xdr:to>
      <xdr:col>0</xdr:col>
      <xdr:colOff>9525</xdr:colOff>
      <xdr:row>463</xdr:row>
      <xdr:rowOff>57150</xdr:rowOff>
    </xdr:to>
    <xdr:sp macro="" textlink="">
      <xdr:nvSpPr>
        <xdr:cNvPr id="2102" name="Rectangle 408"/>
        <xdr:cNvSpPr>
          <a:spLocks noChangeArrowheads="1"/>
        </xdr:cNvSpPr>
      </xdr:nvSpPr>
      <xdr:spPr bwMode="auto">
        <a:xfrm>
          <a:off x="0" y="107803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463</xdr:row>
      <xdr:rowOff>47625</xdr:rowOff>
    </xdr:from>
    <xdr:to>
      <xdr:col>0</xdr:col>
      <xdr:colOff>9525</xdr:colOff>
      <xdr:row>463</xdr:row>
      <xdr:rowOff>57150</xdr:rowOff>
    </xdr:to>
    <xdr:sp macro="" textlink="">
      <xdr:nvSpPr>
        <xdr:cNvPr id="2103" name="Rectangle 408"/>
        <xdr:cNvSpPr>
          <a:spLocks noChangeArrowheads="1"/>
        </xdr:cNvSpPr>
      </xdr:nvSpPr>
      <xdr:spPr bwMode="auto">
        <a:xfrm>
          <a:off x="0" y="107803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0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0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0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0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0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0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1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1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1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1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1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1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1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1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1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1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2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2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2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2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2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2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2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2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2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2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3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3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3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3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3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3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3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3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76200</xdr:rowOff>
    </xdr:from>
    <xdr:to>
      <xdr:col>0</xdr:col>
      <xdr:colOff>9525</xdr:colOff>
      <xdr:row>464</xdr:row>
      <xdr:rowOff>85725</xdr:rowOff>
    </xdr:to>
    <xdr:sp macro="" textlink="">
      <xdr:nvSpPr>
        <xdr:cNvPr id="213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464</xdr:row>
      <xdr:rowOff>76200</xdr:rowOff>
    </xdr:from>
    <xdr:to>
      <xdr:col>0</xdr:col>
      <xdr:colOff>542925</xdr:colOff>
      <xdr:row>464</xdr:row>
      <xdr:rowOff>85725</xdr:rowOff>
    </xdr:to>
    <xdr:sp macro="" textlink="">
      <xdr:nvSpPr>
        <xdr:cNvPr id="213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47625</xdr:rowOff>
    </xdr:from>
    <xdr:to>
      <xdr:col>0</xdr:col>
      <xdr:colOff>9525</xdr:colOff>
      <xdr:row>464</xdr:row>
      <xdr:rowOff>57150</xdr:rowOff>
    </xdr:to>
    <xdr:sp macro="" textlink="">
      <xdr:nvSpPr>
        <xdr:cNvPr id="2140" name="Rectangle 408"/>
        <xdr:cNvSpPr>
          <a:spLocks noChangeArrowheads="1"/>
        </xdr:cNvSpPr>
      </xdr:nvSpPr>
      <xdr:spPr bwMode="auto">
        <a:xfrm>
          <a:off x="0" y="107965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47625</xdr:rowOff>
    </xdr:from>
    <xdr:to>
      <xdr:col>0</xdr:col>
      <xdr:colOff>9525</xdr:colOff>
      <xdr:row>464</xdr:row>
      <xdr:rowOff>57150</xdr:rowOff>
    </xdr:to>
    <xdr:sp macro="" textlink="">
      <xdr:nvSpPr>
        <xdr:cNvPr id="2141" name="Rectangle 408"/>
        <xdr:cNvSpPr>
          <a:spLocks noChangeArrowheads="1"/>
        </xdr:cNvSpPr>
      </xdr:nvSpPr>
      <xdr:spPr bwMode="auto">
        <a:xfrm>
          <a:off x="0" y="107965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47625</xdr:rowOff>
    </xdr:from>
    <xdr:to>
      <xdr:col>0</xdr:col>
      <xdr:colOff>9525</xdr:colOff>
      <xdr:row>464</xdr:row>
      <xdr:rowOff>57150</xdr:rowOff>
    </xdr:to>
    <xdr:sp macro="" textlink="">
      <xdr:nvSpPr>
        <xdr:cNvPr id="2142" name="Rectangle 408"/>
        <xdr:cNvSpPr>
          <a:spLocks noChangeArrowheads="1"/>
        </xdr:cNvSpPr>
      </xdr:nvSpPr>
      <xdr:spPr bwMode="auto">
        <a:xfrm>
          <a:off x="0" y="107965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464</xdr:row>
      <xdr:rowOff>47625</xdr:rowOff>
    </xdr:from>
    <xdr:to>
      <xdr:col>0</xdr:col>
      <xdr:colOff>9525</xdr:colOff>
      <xdr:row>464</xdr:row>
      <xdr:rowOff>57150</xdr:rowOff>
    </xdr:to>
    <xdr:sp macro="" textlink="">
      <xdr:nvSpPr>
        <xdr:cNvPr id="2143" name="Rectangle 408"/>
        <xdr:cNvSpPr>
          <a:spLocks noChangeArrowheads="1"/>
        </xdr:cNvSpPr>
      </xdr:nvSpPr>
      <xdr:spPr bwMode="auto">
        <a:xfrm>
          <a:off x="0" y="107965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144"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145"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14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14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148"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149"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150"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151"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152"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153"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154"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155"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156"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157"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158"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159"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160"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161"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162"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163"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164"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165"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166"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167"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168"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169"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170"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171"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17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17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17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17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17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17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17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17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18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18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18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18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18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18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18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18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18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18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19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19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19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19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19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19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19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19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198"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199"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200"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201"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202"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203"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204"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205"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76200</xdr:rowOff>
    </xdr:from>
    <xdr:to>
      <xdr:col>0</xdr:col>
      <xdr:colOff>9525</xdr:colOff>
      <xdr:row>465</xdr:row>
      <xdr:rowOff>85725</xdr:rowOff>
    </xdr:to>
    <xdr:sp macro="" textlink="">
      <xdr:nvSpPr>
        <xdr:cNvPr id="2206" name="Rectangle 357"/>
        <xdr:cNvSpPr>
          <a:spLocks noChangeArrowheads="1"/>
        </xdr:cNvSpPr>
      </xdr:nvSpPr>
      <xdr:spPr bwMode="auto">
        <a:xfrm>
          <a:off x="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465</xdr:row>
      <xdr:rowOff>76200</xdr:rowOff>
    </xdr:from>
    <xdr:to>
      <xdr:col>0</xdr:col>
      <xdr:colOff>542925</xdr:colOff>
      <xdr:row>465</xdr:row>
      <xdr:rowOff>85725</xdr:rowOff>
    </xdr:to>
    <xdr:sp macro="" textlink="">
      <xdr:nvSpPr>
        <xdr:cNvPr id="2207" name="Rectangle 356"/>
        <xdr:cNvSpPr>
          <a:spLocks noChangeArrowheads="1"/>
        </xdr:cNvSpPr>
      </xdr:nvSpPr>
      <xdr:spPr bwMode="auto">
        <a:xfrm>
          <a:off x="533400" y="10783252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47625</xdr:rowOff>
    </xdr:from>
    <xdr:to>
      <xdr:col>0</xdr:col>
      <xdr:colOff>9525</xdr:colOff>
      <xdr:row>465</xdr:row>
      <xdr:rowOff>57150</xdr:rowOff>
    </xdr:to>
    <xdr:sp macro="" textlink="">
      <xdr:nvSpPr>
        <xdr:cNvPr id="2208" name="Rectangle 408"/>
        <xdr:cNvSpPr>
          <a:spLocks noChangeArrowheads="1"/>
        </xdr:cNvSpPr>
      </xdr:nvSpPr>
      <xdr:spPr bwMode="auto">
        <a:xfrm>
          <a:off x="0" y="107803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47625</xdr:rowOff>
    </xdr:from>
    <xdr:to>
      <xdr:col>0</xdr:col>
      <xdr:colOff>9525</xdr:colOff>
      <xdr:row>465</xdr:row>
      <xdr:rowOff>57150</xdr:rowOff>
    </xdr:to>
    <xdr:sp macro="" textlink="">
      <xdr:nvSpPr>
        <xdr:cNvPr id="2209" name="Rectangle 408"/>
        <xdr:cNvSpPr>
          <a:spLocks noChangeArrowheads="1"/>
        </xdr:cNvSpPr>
      </xdr:nvSpPr>
      <xdr:spPr bwMode="auto">
        <a:xfrm>
          <a:off x="0" y="107803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47625</xdr:rowOff>
    </xdr:from>
    <xdr:to>
      <xdr:col>0</xdr:col>
      <xdr:colOff>9525</xdr:colOff>
      <xdr:row>465</xdr:row>
      <xdr:rowOff>57150</xdr:rowOff>
    </xdr:to>
    <xdr:sp macro="" textlink="">
      <xdr:nvSpPr>
        <xdr:cNvPr id="2210" name="Rectangle 408"/>
        <xdr:cNvSpPr>
          <a:spLocks noChangeArrowheads="1"/>
        </xdr:cNvSpPr>
      </xdr:nvSpPr>
      <xdr:spPr bwMode="auto">
        <a:xfrm>
          <a:off x="0" y="107803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465</xdr:row>
      <xdr:rowOff>47625</xdr:rowOff>
    </xdr:from>
    <xdr:to>
      <xdr:col>0</xdr:col>
      <xdr:colOff>9525</xdr:colOff>
      <xdr:row>465</xdr:row>
      <xdr:rowOff>57150</xdr:rowOff>
    </xdr:to>
    <xdr:sp macro="" textlink="">
      <xdr:nvSpPr>
        <xdr:cNvPr id="2211" name="Rectangle 408"/>
        <xdr:cNvSpPr>
          <a:spLocks noChangeArrowheads="1"/>
        </xdr:cNvSpPr>
      </xdr:nvSpPr>
      <xdr:spPr bwMode="auto">
        <a:xfrm>
          <a:off x="0" y="1078039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1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1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1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1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1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1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1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1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2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2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2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2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2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2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2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2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2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2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3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3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3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3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3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3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3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3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38"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39"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40"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41"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42"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43"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44"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45"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76200</xdr:rowOff>
    </xdr:from>
    <xdr:to>
      <xdr:col>0</xdr:col>
      <xdr:colOff>9525</xdr:colOff>
      <xdr:row>466</xdr:row>
      <xdr:rowOff>85725</xdr:rowOff>
    </xdr:to>
    <xdr:sp macro="" textlink="">
      <xdr:nvSpPr>
        <xdr:cNvPr id="2246" name="Rectangle 357"/>
        <xdr:cNvSpPr>
          <a:spLocks noChangeArrowheads="1"/>
        </xdr:cNvSpPr>
      </xdr:nvSpPr>
      <xdr:spPr bwMode="auto">
        <a:xfrm>
          <a:off x="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533400</xdr:colOff>
      <xdr:row>466</xdr:row>
      <xdr:rowOff>76200</xdr:rowOff>
    </xdr:from>
    <xdr:to>
      <xdr:col>0</xdr:col>
      <xdr:colOff>542925</xdr:colOff>
      <xdr:row>466</xdr:row>
      <xdr:rowOff>85725</xdr:rowOff>
    </xdr:to>
    <xdr:sp macro="" textlink="">
      <xdr:nvSpPr>
        <xdr:cNvPr id="2247" name="Rectangle 356"/>
        <xdr:cNvSpPr>
          <a:spLocks noChangeArrowheads="1"/>
        </xdr:cNvSpPr>
      </xdr:nvSpPr>
      <xdr:spPr bwMode="auto">
        <a:xfrm>
          <a:off x="533400" y="107994450"/>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47625</xdr:rowOff>
    </xdr:from>
    <xdr:to>
      <xdr:col>0</xdr:col>
      <xdr:colOff>9525</xdr:colOff>
      <xdr:row>466</xdr:row>
      <xdr:rowOff>57150</xdr:rowOff>
    </xdr:to>
    <xdr:sp macro="" textlink="">
      <xdr:nvSpPr>
        <xdr:cNvPr id="2248" name="Rectangle 408"/>
        <xdr:cNvSpPr>
          <a:spLocks noChangeArrowheads="1"/>
        </xdr:cNvSpPr>
      </xdr:nvSpPr>
      <xdr:spPr bwMode="auto">
        <a:xfrm>
          <a:off x="0" y="107965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47625</xdr:rowOff>
    </xdr:from>
    <xdr:to>
      <xdr:col>0</xdr:col>
      <xdr:colOff>9525</xdr:colOff>
      <xdr:row>466</xdr:row>
      <xdr:rowOff>57150</xdr:rowOff>
    </xdr:to>
    <xdr:sp macro="" textlink="">
      <xdr:nvSpPr>
        <xdr:cNvPr id="2249" name="Rectangle 408"/>
        <xdr:cNvSpPr>
          <a:spLocks noChangeArrowheads="1"/>
        </xdr:cNvSpPr>
      </xdr:nvSpPr>
      <xdr:spPr bwMode="auto">
        <a:xfrm>
          <a:off x="0" y="107965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47625</xdr:rowOff>
    </xdr:from>
    <xdr:to>
      <xdr:col>0</xdr:col>
      <xdr:colOff>9525</xdr:colOff>
      <xdr:row>466</xdr:row>
      <xdr:rowOff>57150</xdr:rowOff>
    </xdr:to>
    <xdr:sp macro="" textlink="">
      <xdr:nvSpPr>
        <xdr:cNvPr id="2250" name="Rectangle 408"/>
        <xdr:cNvSpPr>
          <a:spLocks noChangeArrowheads="1"/>
        </xdr:cNvSpPr>
      </xdr:nvSpPr>
      <xdr:spPr bwMode="auto">
        <a:xfrm>
          <a:off x="0" y="107965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466</xdr:row>
      <xdr:rowOff>47625</xdr:rowOff>
    </xdr:from>
    <xdr:to>
      <xdr:col>0</xdr:col>
      <xdr:colOff>9525</xdr:colOff>
      <xdr:row>466</xdr:row>
      <xdr:rowOff>57150</xdr:rowOff>
    </xdr:to>
    <xdr:sp macro="" textlink="">
      <xdr:nvSpPr>
        <xdr:cNvPr id="2251" name="Rectangle 408"/>
        <xdr:cNvSpPr>
          <a:spLocks noChangeArrowheads="1"/>
        </xdr:cNvSpPr>
      </xdr:nvSpPr>
      <xdr:spPr bwMode="auto">
        <a:xfrm>
          <a:off x="0" y="107965875"/>
          <a:ext cx="952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xdr:colOff>
      <xdr:row>56</xdr:row>
      <xdr:rowOff>304800</xdr:rowOff>
    </xdr:from>
    <xdr:to>
      <xdr:col>1</xdr:col>
      <xdr:colOff>114300</xdr:colOff>
      <xdr:row>56</xdr:row>
      <xdr:rowOff>723900</xdr:rowOff>
    </xdr:to>
    <xdr:sp macro="" textlink="">
      <xdr:nvSpPr>
        <xdr:cNvPr id="2" name="Straight Connector 349"/>
        <xdr:cNvSpPr>
          <a:spLocks noChangeShapeType="1"/>
        </xdr:cNvSpPr>
      </xdr:nvSpPr>
      <xdr:spPr bwMode="auto">
        <a:xfrm>
          <a:off x="1304925" y="7877175"/>
          <a:ext cx="0" cy="0"/>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212</xdr:row>
      <xdr:rowOff>304800</xdr:rowOff>
    </xdr:from>
    <xdr:to>
      <xdr:col>1</xdr:col>
      <xdr:colOff>114300</xdr:colOff>
      <xdr:row>212</xdr:row>
      <xdr:rowOff>723900</xdr:rowOff>
    </xdr:to>
    <xdr:sp macro="" textlink="">
      <xdr:nvSpPr>
        <xdr:cNvPr id="2" name="Straight Connector 349"/>
        <xdr:cNvSpPr>
          <a:spLocks noChangeShapeType="1"/>
        </xdr:cNvSpPr>
      </xdr:nvSpPr>
      <xdr:spPr bwMode="auto">
        <a:xfrm>
          <a:off x="1295400" y="153809700"/>
          <a:ext cx="0" cy="0"/>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500</xdr:row>
      <xdr:rowOff>304800</xdr:rowOff>
    </xdr:from>
    <xdr:to>
      <xdr:col>1</xdr:col>
      <xdr:colOff>114300</xdr:colOff>
      <xdr:row>500</xdr:row>
      <xdr:rowOff>723900</xdr:rowOff>
    </xdr:to>
    <xdr:sp macro="" textlink="">
      <xdr:nvSpPr>
        <xdr:cNvPr id="2" name="Straight Connector 349"/>
        <xdr:cNvSpPr>
          <a:spLocks noChangeShapeType="1"/>
        </xdr:cNvSpPr>
      </xdr:nvSpPr>
      <xdr:spPr bwMode="auto">
        <a:xfrm>
          <a:off x="1295400" y="50958750"/>
          <a:ext cx="0" cy="0"/>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283</xdr:row>
      <xdr:rowOff>304800</xdr:rowOff>
    </xdr:from>
    <xdr:to>
      <xdr:col>1</xdr:col>
      <xdr:colOff>114300</xdr:colOff>
      <xdr:row>283</xdr:row>
      <xdr:rowOff>723900</xdr:rowOff>
    </xdr:to>
    <xdr:sp macro="" textlink="">
      <xdr:nvSpPr>
        <xdr:cNvPr id="2" name="Straight Connector 349"/>
        <xdr:cNvSpPr>
          <a:spLocks noChangeShapeType="1"/>
        </xdr:cNvSpPr>
      </xdr:nvSpPr>
      <xdr:spPr bwMode="auto">
        <a:xfrm>
          <a:off x="1295400" y="115643025"/>
          <a:ext cx="0" cy="0"/>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114300</xdr:colOff>
      <xdr:row>40</xdr:row>
      <xdr:rowOff>304800</xdr:rowOff>
    </xdr:from>
    <xdr:to>
      <xdr:col>1</xdr:col>
      <xdr:colOff>114300</xdr:colOff>
      <xdr:row>40</xdr:row>
      <xdr:rowOff>723900</xdr:rowOff>
    </xdr:to>
    <xdr:sp macro="" textlink="">
      <xdr:nvSpPr>
        <xdr:cNvPr id="2" name="Straight Connector 349"/>
        <xdr:cNvSpPr>
          <a:spLocks noChangeShapeType="1"/>
        </xdr:cNvSpPr>
      </xdr:nvSpPr>
      <xdr:spPr bwMode="auto">
        <a:xfrm>
          <a:off x="1295400" y="76866750"/>
          <a:ext cx="0" cy="0"/>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114300</xdr:colOff>
      <xdr:row>93</xdr:row>
      <xdr:rowOff>304800</xdr:rowOff>
    </xdr:from>
    <xdr:to>
      <xdr:col>1</xdr:col>
      <xdr:colOff>114300</xdr:colOff>
      <xdr:row>93</xdr:row>
      <xdr:rowOff>723900</xdr:rowOff>
    </xdr:to>
    <xdr:sp macro="" textlink="">
      <xdr:nvSpPr>
        <xdr:cNvPr id="2" name="Straight Connector 349"/>
        <xdr:cNvSpPr>
          <a:spLocks noChangeShapeType="1"/>
        </xdr:cNvSpPr>
      </xdr:nvSpPr>
      <xdr:spPr bwMode="auto">
        <a:xfrm>
          <a:off x="1295400" y="55587900"/>
          <a:ext cx="0" cy="0"/>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150</xdr:row>
      <xdr:rowOff>304800</xdr:rowOff>
    </xdr:from>
    <xdr:to>
      <xdr:col>1</xdr:col>
      <xdr:colOff>114300</xdr:colOff>
      <xdr:row>150</xdr:row>
      <xdr:rowOff>723900</xdr:rowOff>
    </xdr:to>
    <xdr:sp macro="" textlink="">
      <xdr:nvSpPr>
        <xdr:cNvPr id="2" name="Straight Connector 349"/>
        <xdr:cNvSpPr>
          <a:spLocks noChangeShapeType="1"/>
        </xdr:cNvSpPr>
      </xdr:nvSpPr>
      <xdr:spPr bwMode="auto">
        <a:xfrm>
          <a:off x="1295400" y="20135850"/>
          <a:ext cx="0" cy="0"/>
        </a:xfrm>
        <a:prstGeom prst="line">
          <a:avLst/>
        </a:prstGeom>
        <a:noFill/>
        <a:ln w="609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WINDOWS\Temp\Winzip\wz9f39\system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kumar.srivatsan\My%20Documents\Myfolder\CorpBank2012CBS\Annexure\Annexure%2006%20-%20Functional%20RF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upriya1.Jain/Desktop/Proposals/BOM/Documents/Mobile%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end"/>
      <sheetName val="Ho-systems"/>
      <sheetName val="Mkting-systems"/>
    </sheetNames>
    <sheetDataSet>
      <sheetData sheetId="0">
        <row r="6">
          <cell r="B6" t="str">
            <v>Executive Director</v>
          </cell>
        </row>
        <row r="7">
          <cell r="B7" t="str">
            <v>Senior General Manager</v>
          </cell>
        </row>
        <row r="8">
          <cell r="B8" t="str">
            <v>General Manager</v>
          </cell>
        </row>
        <row r="9">
          <cell r="B9" t="str">
            <v>Joint General Manager</v>
          </cell>
        </row>
        <row r="10">
          <cell r="B10" t="str">
            <v>Deputy General Manager</v>
          </cell>
        </row>
        <row r="11">
          <cell r="B11" t="str">
            <v>Chief Manager</v>
          </cell>
        </row>
        <row r="12">
          <cell r="B12" t="str">
            <v>Senior Manager</v>
          </cell>
        </row>
        <row r="13">
          <cell r="B13" t="str">
            <v>Manager</v>
          </cell>
        </row>
        <row r="14">
          <cell r="B14" t="str">
            <v>Deputy Manager</v>
          </cell>
        </row>
        <row r="15">
          <cell r="B15" t="str">
            <v>Asstt. Manager</v>
          </cell>
        </row>
        <row r="16">
          <cell r="B16" t="str">
            <v>Senior Officer</v>
          </cell>
        </row>
        <row r="17">
          <cell r="B17" t="str">
            <v>Officer</v>
          </cell>
        </row>
        <row r="18">
          <cell r="B18" t="str">
            <v>Data Processing Officer</v>
          </cell>
        </row>
        <row r="19">
          <cell r="B19" t="str">
            <v>Data Entry Operator</v>
          </cell>
        </row>
        <row r="20">
          <cell r="B20" t="str">
            <v>Office Attendant</v>
          </cell>
        </row>
        <row r="21">
          <cell r="B21" t="str">
            <v>PS.</v>
          </cell>
        </row>
        <row r="22">
          <cell r="B22" t="str">
            <v>N/A</v>
          </cell>
        </row>
        <row r="35">
          <cell r="B35">
            <v>1</v>
          </cell>
        </row>
        <row r="36">
          <cell r="B36">
            <v>2</v>
          </cell>
        </row>
        <row r="37">
          <cell r="B37">
            <v>3</v>
          </cell>
        </row>
        <row r="38">
          <cell r="B38">
            <v>4</v>
          </cell>
        </row>
        <row r="39">
          <cell r="B39">
            <v>5</v>
          </cell>
        </row>
        <row r="40">
          <cell r="B40">
            <v>6</v>
          </cell>
        </row>
        <row r="41">
          <cell r="B41">
            <v>7</v>
          </cell>
        </row>
        <row r="42">
          <cell r="B42">
            <v>8</v>
          </cell>
        </row>
        <row r="43">
          <cell r="B43">
            <v>9</v>
          </cell>
        </row>
        <row r="44">
          <cell r="B44">
            <v>10</v>
          </cell>
        </row>
        <row r="45">
          <cell r="B45"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ing Sheet"/>
      <sheetName val="CIF GL MIS"/>
      <sheetName val="General Banking"/>
      <sheetName val="Deposits and Remittances"/>
      <sheetName val=" Loans &amp; Advances"/>
      <sheetName val="Trade Finance"/>
      <sheetName val="ALM,FTP, Cost Allocations"/>
      <sheetName val="Budgeting-Planning"/>
      <sheetName val="Audit"/>
      <sheetName val="Internet Banking"/>
      <sheetName val="Mobile Banking"/>
      <sheetName val="Delivery Channels - Backend"/>
      <sheetName val="NEFT-RTG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ing Sheet_Functional"/>
      <sheetName val="Functional Specifications"/>
      <sheetName val="Scoring Sheet_Technical"/>
      <sheetName val="Technical Specification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CC"/>
  </sheetPr>
  <dimension ref="A1:I99"/>
  <sheetViews>
    <sheetView showGridLines="0" view="pageBreakPreview" topLeftCell="A76" zoomScale="90" zoomScaleSheetLayoutView="90" workbookViewId="0">
      <selection activeCell="G93" sqref="G93"/>
    </sheetView>
  </sheetViews>
  <sheetFormatPr defaultRowHeight="14.25" x14ac:dyDescent="0.25"/>
  <cols>
    <col min="1" max="1" width="4.42578125" style="34" bestFit="1" customWidth="1"/>
    <col min="2" max="2" width="10.5703125" style="35" customWidth="1"/>
    <col min="3" max="3" width="46.42578125" style="1" customWidth="1"/>
    <col min="4" max="4" width="5.28515625" style="1" customWidth="1"/>
    <col min="5" max="5" width="5.28515625" style="44" customWidth="1"/>
    <col min="6" max="7" width="5.28515625" style="1" customWidth="1"/>
    <col min="8" max="8" width="40.85546875" style="1" customWidth="1"/>
    <col min="9" max="9" width="2.7109375" style="1" customWidth="1"/>
    <col min="10" max="16384" width="9.140625" style="1"/>
  </cols>
  <sheetData>
    <row r="1" spans="1:9" ht="55.5" customHeight="1" thickBot="1" x14ac:dyDescent="0.3">
      <c r="A1" s="519" t="s">
        <v>4544</v>
      </c>
      <c r="B1" s="520"/>
      <c r="C1" s="520"/>
      <c r="D1" s="520"/>
      <c r="E1" s="520"/>
      <c r="F1" s="520"/>
      <c r="G1" s="520"/>
      <c r="H1" s="520"/>
      <c r="I1" s="520"/>
    </row>
    <row r="2" spans="1:9" ht="18.75" thickBot="1" x14ac:dyDescent="0.3">
      <c r="A2" s="521" t="s">
        <v>370</v>
      </c>
      <c r="B2" s="521"/>
      <c r="C2" s="521"/>
      <c r="D2" s="521"/>
      <c r="E2" s="521"/>
      <c r="F2" s="521"/>
      <c r="G2" s="521"/>
      <c r="H2" s="521"/>
      <c r="I2" s="2"/>
    </row>
    <row r="3" spans="1:9" ht="15" x14ac:dyDescent="0.25">
      <c r="A3" s="3">
        <v>1</v>
      </c>
      <c r="B3" s="522" t="s">
        <v>314</v>
      </c>
      <c r="C3" s="522"/>
      <c r="D3" s="522"/>
      <c r="E3" s="522"/>
      <c r="F3" s="522"/>
      <c r="G3" s="522"/>
      <c r="H3" s="522"/>
      <c r="I3" s="4"/>
    </row>
    <row r="4" spans="1:9" ht="15" x14ac:dyDescent="0.25">
      <c r="A4" s="5"/>
      <c r="B4" s="514" t="s">
        <v>315</v>
      </c>
      <c r="C4" s="514"/>
      <c r="D4" s="514"/>
      <c r="E4" s="514"/>
      <c r="F4" s="514"/>
      <c r="G4" s="514"/>
      <c r="H4" s="514"/>
      <c r="I4" s="6"/>
    </row>
    <row r="5" spans="1:9" ht="15" x14ac:dyDescent="0.25">
      <c r="A5" s="5"/>
      <c r="B5" s="514"/>
      <c r="C5" s="514"/>
      <c r="D5" s="514"/>
      <c r="E5" s="514"/>
      <c r="F5" s="514"/>
      <c r="G5" s="514"/>
      <c r="H5" s="514"/>
      <c r="I5" s="6"/>
    </row>
    <row r="6" spans="1:9" ht="15" x14ac:dyDescent="0.25">
      <c r="A6" s="5">
        <v>2</v>
      </c>
      <c r="B6" s="514" t="s">
        <v>316</v>
      </c>
      <c r="C6" s="514"/>
      <c r="D6" s="514"/>
      <c r="E6" s="514"/>
      <c r="F6" s="514"/>
      <c r="G6" s="514"/>
      <c r="H6" s="514"/>
      <c r="I6" s="6"/>
    </row>
    <row r="7" spans="1:9" ht="15" x14ac:dyDescent="0.25">
      <c r="A7" s="5"/>
      <c r="B7" s="514" t="s">
        <v>317</v>
      </c>
      <c r="C7" s="514"/>
      <c r="D7" s="514"/>
      <c r="E7" s="514"/>
      <c r="F7" s="514"/>
      <c r="G7" s="514"/>
      <c r="H7" s="514"/>
      <c r="I7" s="6"/>
    </row>
    <row r="8" spans="1:9" ht="15" x14ac:dyDescent="0.25">
      <c r="A8" s="5"/>
      <c r="B8" s="514"/>
      <c r="C8" s="514"/>
      <c r="D8" s="514"/>
      <c r="E8" s="514"/>
      <c r="F8" s="514"/>
      <c r="G8" s="514"/>
      <c r="H8" s="514"/>
      <c r="I8" s="6"/>
    </row>
    <row r="9" spans="1:9" ht="15" x14ac:dyDescent="0.25">
      <c r="A9" s="5">
        <v>3</v>
      </c>
      <c r="B9" s="514" t="s">
        <v>318</v>
      </c>
      <c r="C9" s="514"/>
      <c r="D9" s="514"/>
      <c r="E9" s="514"/>
      <c r="F9" s="514"/>
      <c r="G9" s="514"/>
      <c r="H9" s="514"/>
      <c r="I9" s="6"/>
    </row>
    <row r="10" spans="1:9" ht="15" customHeight="1" x14ac:dyDescent="0.25">
      <c r="A10" s="7"/>
      <c r="B10" s="8" t="s">
        <v>319</v>
      </c>
      <c r="C10" s="9" t="s">
        <v>320</v>
      </c>
      <c r="D10" s="523" t="s">
        <v>321</v>
      </c>
      <c r="E10" s="523"/>
      <c r="F10" s="523"/>
      <c r="G10" s="523"/>
      <c r="H10" s="523"/>
      <c r="I10" s="6"/>
    </row>
    <row r="11" spans="1:9" ht="14.25" customHeight="1" x14ac:dyDescent="0.25">
      <c r="A11" s="7"/>
      <c r="B11" s="10">
        <v>1</v>
      </c>
      <c r="C11" s="11" t="s">
        <v>322</v>
      </c>
      <c r="D11" s="518" t="s">
        <v>323</v>
      </c>
      <c r="E11" s="518"/>
      <c r="F11" s="518"/>
      <c r="G11" s="518"/>
      <c r="H11" s="518"/>
      <c r="I11" s="6"/>
    </row>
    <row r="12" spans="1:9" ht="14.1" customHeight="1" x14ac:dyDescent="0.25">
      <c r="A12" s="7"/>
      <c r="B12" s="10">
        <v>2</v>
      </c>
      <c r="C12" s="11" t="s">
        <v>324</v>
      </c>
      <c r="D12" s="518" t="s">
        <v>325</v>
      </c>
      <c r="E12" s="518"/>
      <c r="F12" s="518"/>
      <c r="G12" s="518"/>
      <c r="H12" s="518"/>
      <c r="I12" s="6"/>
    </row>
    <row r="13" spans="1:9" ht="15" x14ac:dyDescent="0.25">
      <c r="A13" s="7"/>
      <c r="B13" s="514" t="s">
        <v>326</v>
      </c>
      <c r="C13" s="514"/>
      <c r="D13" s="514"/>
      <c r="E13" s="514"/>
      <c r="F13" s="514"/>
      <c r="G13" s="514"/>
      <c r="H13" s="514"/>
      <c r="I13" s="6"/>
    </row>
    <row r="14" spans="1:9" ht="15" x14ac:dyDescent="0.25">
      <c r="A14" s="7"/>
      <c r="B14" s="514"/>
      <c r="C14" s="514"/>
      <c r="D14" s="514"/>
      <c r="E14" s="514"/>
      <c r="F14" s="514"/>
      <c r="G14" s="514"/>
      <c r="H14" s="514"/>
      <c r="I14" s="6"/>
    </row>
    <row r="15" spans="1:9" ht="15" x14ac:dyDescent="0.25">
      <c r="A15" s="5">
        <v>4</v>
      </c>
      <c r="B15" s="514" t="s">
        <v>327</v>
      </c>
      <c r="C15" s="514"/>
      <c r="D15" s="514"/>
      <c r="E15" s="514"/>
      <c r="F15" s="514"/>
      <c r="G15" s="514"/>
      <c r="H15" s="514"/>
      <c r="I15" s="6"/>
    </row>
    <row r="16" spans="1:9" ht="15" x14ac:dyDescent="0.25">
      <c r="A16" s="7"/>
      <c r="B16" s="514" t="s">
        <v>328</v>
      </c>
      <c r="C16" s="514"/>
      <c r="D16" s="514"/>
      <c r="E16" s="514"/>
      <c r="F16" s="514"/>
      <c r="G16" s="514"/>
      <c r="H16" s="514"/>
      <c r="I16" s="6"/>
    </row>
    <row r="17" spans="1:9" ht="15" x14ac:dyDescent="0.25">
      <c r="A17" s="7"/>
      <c r="B17" s="38"/>
      <c r="C17" s="38"/>
      <c r="D17" s="38"/>
      <c r="E17" s="41"/>
      <c r="F17" s="38"/>
      <c r="G17" s="38"/>
      <c r="H17" s="38"/>
      <c r="I17" s="6"/>
    </row>
    <row r="18" spans="1:9" s="36" customFormat="1" ht="15" x14ac:dyDescent="0.25">
      <c r="A18" s="7"/>
      <c r="B18" s="12" t="s">
        <v>3</v>
      </c>
      <c r="C18" s="13" t="s">
        <v>321</v>
      </c>
      <c r="D18" s="14"/>
      <c r="E18" s="42"/>
      <c r="F18" s="14"/>
      <c r="G18" s="14"/>
      <c r="H18" s="15" t="s">
        <v>1744</v>
      </c>
      <c r="I18" s="16"/>
    </row>
    <row r="19" spans="1:9" x14ac:dyDescent="0.25">
      <c r="A19" s="7"/>
      <c r="B19" s="17" t="s">
        <v>1736</v>
      </c>
      <c r="C19" s="518" t="s">
        <v>1740</v>
      </c>
      <c r="D19" s="518"/>
      <c r="E19" s="518"/>
      <c r="F19" s="518"/>
      <c r="G19" s="518"/>
      <c r="H19" s="40">
        <v>10</v>
      </c>
      <c r="I19" s="6"/>
    </row>
    <row r="20" spans="1:9" x14ac:dyDescent="0.25">
      <c r="A20" s="7"/>
      <c r="B20" s="17" t="s">
        <v>1737</v>
      </c>
      <c r="C20" s="518" t="s">
        <v>1741</v>
      </c>
      <c r="D20" s="518"/>
      <c r="E20" s="518"/>
      <c r="F20" s="518"/>
      <c r="G20" s="518"/>
      <c r="H20" s="40">
        <v>7</v>
      </c>
      <c r="I20" s="6"/>
    </row>
    <row r="21" spans="1:9" x14ac:dyDescent="0.25">
      <c r="A21" s="7"/>
      <c r="B21" s="17" t="s">
        <v>1738</v>
      </c>
      <c r="C21" s="518" t="s">
        <v>1742</v>
      </c>
      <c r="D21" s="518"/>
      <c r="E21" s="518"/>
      <c r="F21" s="518"/>
      <c r="G21" s="518"/>
      <c r="H21" s="40">
        <v>5</v>
      </c>
      <c r="I21" s="6"/>
    </row>
    <row r="22" spans="1:9" x14ac:dyDescent="0.25">
      <c r="A22" s="7"/>
      <c r="B22" s="17" t="s">
        <v>1739</v>
      </c>
      <c r="C22" s="518" t="s">
        <v>1743</v>
      </c>
      <c r="D22" s="518"/>
      <c r="E22" s="518"/>
      <c r="F22" s="518"/>
      <c r="G22" s="518"/>
      <c r="H22" s="40">
        <v>0</v>
      </c>
      <c r="I22" s="6"/>
    </row>
    <row r="23" spans="1:9" x14ac:dyDescent="0.25">
      <c r="A23" s="7"/>
      <c r="B23" s="517"/>
      <c r="C23" s="517"/>
      <c r="D23" s="517"/>
      <c r="E23" s="517"/>
      <c r="F23" s="517"/>
      <c r="G23" s="517"/>
      <c r="H23" s="517"/>
      <c r="I23" s="6"/>
    </row>
    <row r="24" spans="1:9" ht="15" x14ac:dyDescent="0.25">
      <c r="A24" s="5">
        <v>3</v>
      </c>
      <c r="B24" s="514" t="s">
        <v>1745</v>
      </c>
      <c r="C24" s="514"/>
      <c r="D24" s="514"/>
      <c r="E24" s="514"/>
      <c r="F24" s="514"/>
      <c r="G24" s="514"/>
      <c r="H24" s="514"/>
      <c r="I24" s="6"/>
    </row>
    <row r="25" spans="1:9" ht="15" x14ac:dyDescent="0.25">
      <c r="A25" s="7"/>
      <c r="B25" s="514" t="s">
        <v>1746</v>
      </c>
      <c r="C25" s="514"/>
      <c r="D25" s="514"/>
      <c r="E25" s="514"/>
      <c r="F25" s="514"/>
      <c r="G25" s="514"/>
      <c r="H25" s="514"/>
      <c r="I25" s="6"/>
    </row>
    <row r="26" spans="1:9" ht="15" x14ac:dyDescent="0.25">
      <c r="A26" s="7"/>
      <c r="B26" s="514" t="s">
        <v>329</v>
      </c>
      <c r="C26" s="514"/>
      <c r="D26" s="514"/>
      <c r="E26" s="514"/>
      <c r="F26" s="514"/>
      <c r="G26" s="514"/>
      <c r="H26" s="514"/>
      <c r="I26" s="6"/>
    </row>
    <row r="27" spans="1:9" ht="15" x14ac:dyDescent="0.25">
      <c r="A27" s="7"/>
      <c r="B27" s="514"/>
      <c r="C27" s="514"/>
      <c r="D27" s="514"/>
      <c r="E27" s="514"/>
      <c r="F27" s="514"/>
      <c r="G27" s="514"/>
      <c r="H27" s="514"/>
      <c r="I27" s="6"/>
    </row>
    <row r="28" spans="1:9" ht="15" x14ac:dyDescent="0.25">
      <c r="A28" s="5">
        <v>4</v>
      </c>
      <c r="B28" s="514" t="s">
        <v>1747</v>
      </c>
      <c r="C28" s="514"/>
      <c r="D28" s="514"/>
      <c r="E28" s="514"/>
      <c r="F28" s="514"/>
      <c r="G28" s="514"/>
      <c r="H28" s="514"/>
      <c r="I28" s="6"/>
    </row>
    <row r="29" spans="1:9" ht="15" x14ac:dyDescent="0.25">
      <c r="A29" s="7"/>
      <c r="B29" s="514" t="s">
        <v>1746</v>
      </c>
      <c r="C29" s="514"/>
      <c r="D29" s="514"/>
      <c r="E29" s="514"/>
      <c r="F29" s="514"/>
      <c r="G29" s="514"/>
      <c r="H29" s="514"/>
      <c r="I29" s="6"/>
    </row>
    <row r="30" spans="1:9" ht="15" x14ac:dyDescent="0.25">
      <c r="A30" s="7"/>
      <c r="B30" s="514" t="s">
        <v>330</v>
      </c>
      <c r="C30" s="514"/>
      <c r="D30" s="514"/>
      <c r="E30" s="514"/>
      <c r="F30" s="514"/>
      <c r="G30" s="514"/>
      <c r="H30" s="514"/>
      <c r="I30" s="6"/>
    </row>
    <row r="31" spans="1:9" ht="15" x14ac:dyDescent="0.25">
      <c r="A31" s="7"/>
      <c r="B31" s="514"/>
      <c r="C31" s="514"/>
      <c r="D31" s="514"/>
      <c r="E31" s="514"/>
      <c r="F31" s="514"/>
      <c r="G31" s="514"/>
      <c r="H31" s="514"/>
      <c r="I31" s="6"/>
    </row>
    <row r="32" spans="1:9" ht="15.75" thickBot="1" x14ac:dyDescent="0.3">
      <c r="A32" s="5">
        <v>5</v>
      </c>
      <c r="B32" s="514" t="s">
        <v>331</v>
      </c>
      <c r="C32" s="514"/>
      <c r="D32" s="514"/>
      <c r="E32" s="514"/>
      <c r="F32" s="514"/>
      <c r="G32" s="514"/>
      <c r="H32" s="514"/>
      <c r="I32" s="6"/>
    </row>
    <row r="33" spans="1:9" ht="15.75" thickBot="1" x14ac:dyDescent="0.3">
      <c r="A33" s="515" t="s">
        <v>332</v>
      </c>
      <c r="B33" s="516"/>
      <c r="C33" s="516"/>
      <c r="D33" s="516"/>
      <c r="E33" s="516"/>
      <c r="F33" s="516"/>
      <c r="G33" s="516"/>
      <c r="H33" s="516"/>
      <c r="I33" s="18"/>
    </row>
    <row r="34" spans="1:9" x14ac:dyDescent="0.25">
      <c r="A34" s="19"/>
      <c r="B34" s="512"/>
      <c r="C34" s="512"/>
      <c r="D34" s="512"/>
      <c r="E34" s="512"/>
      <c r="F34" s="512"/>
      <c r="G34" s="512"/>
      <c r="H34" s="512"/>
      <c r="I34" s="6"/>
    </row>
    <row r="35" spans="1:9" x14ac:dyDescent="0.25">
      <c r="A35" s="19">
        <v>1</v>
      </c>
      <c r="B35" s="512" t="s">
        <v>333</v>
      </c>
      <c r="C35" s="512"/>
      <c r="D35" s="512"/>
      <c r="E35" s="512"/>
      <c r="F35" s="512"/>
      <c r="G35" s="512"/>
      <c r="H35" s="512"/>
      <c r="I35" s="6"/>
    </row>
    <row r="36" spans="1:9" x14ac:dyDescent="0.25">
      <c r="A36" s="7"/>
      <c r="B36" s="512" t="s">
        <v>334</v>
      </c>
      <c r="C36" s="512"/>
      <c r="D36" s="512"/>
      <c r="E36" s="512"/>
      <c r="F36" s="512"/>
      <c r="G36" s="512"/>
      <c r="H36" s="512"/>
      <c r="I36" s="6"/>
    </row>
    <row r="37" spans="1:9" x14ac:dyDescent="0.25">
      <c r="A37" s="7"/>
      <c r="B37" s="512" t="s">
        <v>1748</v>
      </c>
      <c r="C37" s="512"/>
      <c r="D37" s="512"/>
      <c r="E37" s="512"/>
      <c r="F37" s="512"/>
      <c r="G37" s="512"/>
      <c r="H37" s="512"/>
      <c r="I37" s="6"/>
    </row>
    <row r="38" spans="1:9" x14ac:dyDescent="0.25">
      <c r="A38" s="7"/>
      <c r="B38" s="512"/>
      <c r="C38" s="512"/>
      <c r="D38" s="512"/>
      <c r="E38" s="512"/>
      <c r="F38" s="512"/>
      <c r="G38" s="512"/>
      <c r="H38" s="512"/>
      <c r="I38" s="6"/>
    </row>
    <row r="39" spans="1:9" x14ac:dyDescent="0.25">
      <c r="A39" s="7">
        <v>2</v>
      </c>
      <c r="B39" s="512" t="s">
        <v>1749</v>
      </c>
      <c r="C39" s="512"/>
      <c r="D39" s="512"/>
      <c r="E39" s="512"/>
      <c r="F39" s="512"/>
      <c r="G39" s="512"/>
      <c r="H39" s="512"/>
      <c r="I39" s="6"/>
    </row>
    <row r="40" spans="1:9" x14ac:dyDescent="0.25">
      <c r="A40" s="7"/>
      <c r="B40" s="512" t="s">
        <v>335</v>
      </c>
      <c r="C40" s="512"/>
      <c r="D40" s="512"/>
      <c r="E40" s="512"/>
      <c r="F40" s="512"/>
      <c r="G40" s="512"/>
      <c r="H40" s="512"/>
      <c r="I40" s="6"/>
    </row>
    <row r="41" spans="1:9" x14ac:dyDescent="0.25">
      <c r="A41" s="7"/>
      <c r="B41" s="512" t="s">
        <v>336</v>
      </c>
      <c r="C41" s="512"/>
      <c r="D41" s="512"/>
      <c r="E41" s="512"/>
      <c r="F41" s="512"/>
      <c r="G41" s="512"/>
      <c r="H41" s="512"/>
      <c r="I41" s="6"/>
    </row>
    <row r="42" spans="1:9" x14ac:dyDescent="0.25">
      <c r="A42" s="7"/>
      <c r="B42" s="512"/>
      <c r="C42" s="512"/>
      <c r="D42" s="512"/>
      <c r="E42" s="512"/>
      <c r="F42" s="512"/>
      <c r="G42" s="512"/>
      <c r="H42" s="512"/>
      <c r="I42" s="6"/>
    </row>
    <row r="43" spans="1:9" x14ac:dyDescent="0.25">
      <c r="A43" s="7">
        <v>4</v>
      </c>
      <c r="B43" s="512" t="s">
        <v>337</v>
      </c>
      <c r="C43" s="512"/>
      <c r="D43" s="512"/>
      <c r="E43" s="512"/>
      <c r="F43" s="512"/>
      <c r="G43" s="512"/>
      <c r="H43" s="512"/>
      <c r="I43" s="6"/>
    </row>
    <row r="44" spans="1:9" x14ac:dyDescent="0.25">
      <c r="A44" s="7"/>
      <c r="B44" s="512" t="s">
        <v>1750</v>
      </c>
      <c r="C44" s="512"/>
      <c r="D44" s="512"/>
      <c r="E44" s="512"/>
      <c r="F44" s="512"/>
      <c r="G44" s="512"/>
      <c r="H44" s="512"/>
      <c r="I44" s="6"/>
    </row>
    <row r="45" spans="1:9" x14ac:dyDescent="0.25">
      <c r="A45" s="7"/>
      <c r="B45" s="512"/>
      <c r="C45" s="512"/>
      <c r="D45" s="512"/>
      <c r="E45" s="512"/>
      <c r="F45" s="512"/>
      <c r="G45" s="512"/>
      <c r="H45" s="512"/>
      <c r="I45" s="6"/>
    </row>
    <row r="46" spans="1:9" x14ac:dyDescent="0.25">
      <c r="A46" s="7">
        <v>5</v>
      </c>
      <c r="B46" s="512" t="s">
        <v>338</v>
      </c>
      <c r="C46" s="512"/>
      <c r="D46" s="512"/>
      <c r="E46" s="512"/>
      <c r="F46" s="512"/>
      <c r="G46" s="512"/>
      <c r="H46" s="512"/>
      <c r="I46" s="6"/>
    </row>
    <row r="47" spans="1:9" x14ac:dyDescent="0.25">
      <c r="A47" s="7"/>
      <c r="B47" s="512" t="s">
        <v>1751</v>
      </c>
      <c r="C47" s="512"/>
      <c r="D47" s="512"/>
      <c r="E47" s="512"/>
      <c r="F47" s="512"/>
      <c r="G47" s="512"/>
      <c r="H47" s="512"/>
      <c r="I47" s="6"/>
    </row>
    <row r="48" spans="1:9" x14ac:dyDescent="0.25">
      <c r="A48" s="7"/>
      <c r="B48" s="512"/>
      <c r="C48" s="512"/>
      <c r="D48" s="512"/>
      <c r="E48" s="512"/>
      <c r="F48" s="512"/>
      <c r="G48" s="512"/>
      <c r="H48" s="512"/>
      <c r="I48" s="6"/>
    </row>
    <row r="49" spans="1:9" x14ac:dyDescent="0.25">
      <c r="A49" s="7">
        <v>6</v>
      </c>
      <c r="B49" s="512" t="s">
        <v>339</v>
      </c>
      <c r="C49" s="512"/>
      <c r="D49" s="512"/>
      <c r="E49" s="512"/>
      <c r="F49" s="512"/>
      <c r="G49" s="512"/>
      <c r="H49" s="512"/>
      <c r="I49" s="6"/>
    </row>
    <row r="50" spans="1:9" x14ac:dyDescent="0.25">
      <c r="A50" s="7"/>
      <c r="B50" s="512" t="s">
        <v>340</v>
      </c>
      <c r="C50" s="512"/>
      <c r="D50" s="512"/>
      <c r="E50" s="512"/>
      <c r="F50" s="512"/>
      <c r="G50" s="512"/>
      <c r="H50" s="512"/>
      <c r="I50" s="6"/>
    </row>
    <row r="51" spans="1:9" x14ac:dyDescent="0.25">
      <c r="A51" s="7"/>
      <c r="B51" s="512" t="s">
        <v>341</v>
      </c>
      <c r="C51" s="512"/>
      <c r="D51" s="512"/>
      <c r="E51" s="512"/>
      <c r="F51" s="512"/>
      <c r="G51" s="512"/>
      <c r="H51" s="512"/>
      <c r="I51" s="6"/>
    </row>
    <row r="52" spans="1:9" x14ac:dyDescent="0.25">
      <c r="A52" s="7"/>
      <c r="B52" s="512" t="s">
        <v>342</v>
      </c>
      <c r="C52" s="512"/>
      <c r="D52" s="512"/>
      <c r="E52" s="512"/>
      <c r="F52" s="512"/>
      <c r="G52" s="512"/>
      <c r="H52" s="512"/>
      <c r="I52" s="6"/>
    </row>
    <row r="53" spans="1:9" x14ac:dyDescent="0.25">
      <c r="A53" s="7"/>
      <c r="B53" s="512"/>
      <c r="C53" s="512"/>
      <c r="D53" s="512"/>
      <c r="E53" s="512"/>
      <c r="F53" s="512"/>
      <c r="G53" s="512"/>
      <c r="H53" s="512"/>
      <c r="I53" s="6"/>
    </row>
    <row r="54" spans="1:9" x14ac:dyDescent="0.25">
      <c r="A54" s="7">
        <v>7</v>
      </c>
      <c r="B54" s="512" t="s">
        <v>343</v>
      </c>
      <c r="C54" s="512"/>
      <c r="D54" s="512"/>
      <c r="E54" s="512"/>
      <c r="F54" s="512"/>
      <c r="G54" s="512"/>
      <c r="H54" s="512"/>
      <c r="I54" s="6"/>
    </row>
    <row r="55" spans="1:9" x14ac:dyDescent="0.25">
      <c r="A55" s="7"/>
      <c r="B55" s="512" t="s">
        <v>344</v>
      </c>
      <c r="C55" s="512"/>
      <c r="D55" s="512"/>
      <c r="E55" s="512"/>
      <c r="F55" s="512"/>
      <c r="G55" s="512"/>
      <c r="H55" s="512"/>
      <c r="I55" s="6"/>
    </row>
    <row r="56" spans="1:9" x14ac:dyDescent="0.25">
      <c r="A56" s="7"/>
      <c r="B56" s="512" t="s">
        <v>345</v>
      </c>
      <c r="C56" s="512"/>
      <c r="D56" s="512"/>
      <c r="E56" s="512"/>
      <c r="F56" s="512"/>
      <c r="G56" s="512"/>
      <c r="H56" s="512"/>
      <c r="I56" s="6"/>
    </row>
    <row r="57" spans="1:9" s="20" customFormat="1" ht="15" x14ac:dyDescent="0.25">
      <c r="A57" s="7"/>
      <c r="B57" s="512" t="s">
        <v>346</v>
      </c>
      <c r="C57" s="512"/>
      <c r="D57" s="512"/>
      <c r="E57" s="512"/>
      <c r="F57" s="512"/>
      <c r="G57" s="512"/>
      <c r="H57" s="512"/>
      <c r="I57" s="6"/>
    </row>
    <row r="58" spans="1:9" x14ac:dyDescent="0.25">
      <c r="A58" s="7"/>
      <c r="B58" s="510"/>
      <c r="C58" s="510"/>
      <c r="D58" s="510"/>
      <c r="E58" s="510"/>
      <c r="F58" s="510"/>
      <c r="G58" s="510"/>
      <c r="H58" s="510"/>
      <c r="I58" s="6"/>
    </row>
    <row r="59" spans="1:9" x14ac:dyDescent="0.25">
      <c r="A59" s="7"/>
      <c r="B59" s="510"/>
      <c r="C59" s="510"/>
      <c r="D59" s="510"/>
      <c r="E59" s="510"/>
      <c r="F59" s="510"/>
      <c r="G59" s="510"/>
      <c r="H59" s="510"/>
      <c r="I59" s="6"/>
    </row>
    <row r="60" spans="1:9" ht="15" x14ac:dyDescent="0.25">
      <c r="A60" s="7">
        <v>7.1</v>
      </c>
      <c r="B60" s="21" t="s">
        <v>0</v>
      </c>
      <c r="C60" s="22" t="s">
        <v>1</v>
      </c>
      <c r="D60" s="23" t="s">
        <v>2</v>
      </c>
      <c r="E60" s="23" t="s">
        <v>3</v>
      </c>
      <c r="F60" s="23" t="s">
        <v>5</v>
      </c>
      <c r="G60" s="23" t="s">
        <v>4</v>
      </c>
      <c r="H60" s="24" t="s">
        <v>347</v>
      </c>
      <c r="I60" s="6"/>
    </row>
    <row r="61" spans="1:9" x14ac:dyDescent="0.25">
      <c r="A61" s="7"/>
      <c r="B61" s="25">
        <v>1.2</v>
      </c>
      <c r="C61" s="26" t="s">
        <v>348</v>
      </c>
      <c r="D61" s="26"/>
      <c r="E61" s="27"/>
      <c r="F61" s="26"/>
      <c r="G61" s="26"/>
      <c r="H61" s="26"/>
      <c r="I61" s="6"/>
    </row>
    <row r="62" spans="1:9" x14ac:dyDescent="0.25">
      <c r="A62" s="7"/>
      <c r="B62" s="25" t="s">
        <v>349</v>
      </c>
      <c r="C62" s="26" t="s">
        <v>350</v>
      </c>
      <c r="D62" s="26"/>
      <c r="E62" s="27"/>
      <c r="F62" s="26"/>
      <c r="G62" s="26"/>
      <c r="H62" s="26"/>
      <c r="I62" s="6"/>
    </row>
    <row r="63" spans="1:9" ht="28.5" x14ac:dyDescent="0.25">
      <c r="A63" s="7"/>
      <c r="B63" s="25" t="s">
        <v>351</v>
      </c>
      <c r="C63" s="26" t="s">
        <v>352</v>
      </c>
      <c r="D63" s="27">
        <v>2</v>
      </c>
      <c r="E63" s="27" t="s">
        <v>1736</v>
      </c>
      <c r="F63" s="27">
        <v>5</v>
      </c>
      <c r="G63" s="27">
        <v>25</v>
      </c>
      <c r="H63" s="28" t="s">
        <v>353</v>
      </c>
      <c r="I63" s="6"/>
    </row>
    <row r="64" spans="1:9" ht="28.5" x14ac:dyDescent="0.25">
      <c r="A64" s="7"/>
      <c r="B64" s="25" t="s">
        <v>354</v>
      </c>
      <c r="C64" s="26" t="s">
        <v>355</v>
      </c>
      <c r="D64" s="27">
        <v>2</v>
      </c>
      <c r="E64" s="27" t="s">
        <v>1736</v>
      </c>
      <c r="F64" s="27">
        <v>0</v>
      </c>
      <c r="G64" s="27">
        <v>0</v>
      </c>
      <c r="H64" s="28" t="s">
        <v>356</v>
      </c>
      <c r="I64" s="6"/>
    </row>
    <row r="65" spans="1:9" ht="28.5" x14ac:dyDescent="0.25">
      <c r="A65" s="7"/>
      <c r="B65" s="25" t="s">
        <v>357</v>
      </c>
      <c r="C65" s="26" t="s">
        <v>358</v>
      </c>
      <c r="D65" s="27">
        <v>2</v>
      </c>
      <c r="E65" s="27" t="s">
        <v>1736</v>
      </c>
      <c r="F65" s="27">
        <v>0</v>
      </c>
      <c r="G65" s="27">
        <v>0</v>
      </c>
      <c r="H65" s="28" t="s">
        <v>356</v>
      </c>
      <c r="I65" s="6"/>
    </row>
    <row r="66" spans="1:9" ht="28.5" x14ac:dyDescent="0.25">
      <c r="A66" s="7"/>
      <c r="B66" s="25" t="s">
        <v>359</v>
      </c>
      <c r="C66" s="26" t="s">
        <v>360</v>
      </c>
      <c r="D66" s="27">
        <v>2</v>
      </c>
      <c r="E66" s="27" t="s">
        <v>1736</v>
      </c>
      <c r="F66" s="27">
        <v>0</v>
      </c>
      <c r="G66" s="27">
        <v>0</v>
      </c>
      <c r="H66" s="28" t="s">
        <v>356</v>
      </c>
      <c r="I66" s="6"/>
    </row>
    <row r="67" spans="1:9" ht="28.5" x14ac:dyDescent="0.25">
      <c r="A67" s="7"/>
      <c r="B67" s="25" t="s">
        <v>361</v>
      </c>
      <c r="C67" s="26" t="s">
        <v>362</v>
      </c>
      <c r="D67" s="27">
        <v>2</v>
      </c>
      <c r="E67" s="27" t="s">
        <v>1736</v>
      </c>
      <c r="F67" s="27">
        <v>0</v>
      </c>
      <c r="G67" s="27">
        <v>0</v>
      </c>
      <c r="H67" s="28" t="s">
        <v>356</v>
      </c>
      <c r="I67" s="6"/>
    </row>
    <row r="68" spans="1:9" x14ac:dyDescent="0.25">
      <c r="A68" s="7"/>
      <c r="B68" s="511"/>
      <c r="C68" s="511"/>
      <c r="D68" s="511"/>
      <c r="E68" s="511"/>
      <c r="F68" s="511"/>
      <c r="G68" s="511"/>
      <c r="H68" s="511"/>
      <c r="I68" s="6"/>
    </row>
    <row r="69" spans="1:9" x14ac:dyDescent="0.25">
      <c r="A69" s="7"/>
      <c r="B69" s="512" t="s">
        <v>363</v>
      </c>
      <c r="C69" s="512"/>
      <c r="D69" s="512"/>
      <c r="E69" s="512"/>
      <c r="F69" s="512"/>
      <c r="G69" s="512"/>
      <c r="H69" s="512"/>
      <c r="I69" s="6"/>
    </row>
    <row r="70" spans="1:9" x14ac:dyDescent="0.25">
      <c r="A70" s="7"/>
      <c r="B70" s="513" t="s">
        <v>364</v>
      </c>
      <c r="C70" s="513"/>
      <c r="D70" s="513"/>
      <c r="E70" s="513"/>
      <c r="F70" s="513"/>
      <c r="G70" s="513"/>
      <c r="H70" s="513"/>
      <c r="I70" s="6"/>
    </row>
    <row r="71" spans="1:9" ht="15" x14ac:dyDescent="0.25">
      <c r="A71" s="7"/>
      <c r="B71" s="21" t="s">
        <v>0</v>
      </c>
      <c r="C71" s="22" t="s">
        <v>1</v>
      </c>
      <c r="D71" s="23" t="s">
        <v>2</v>
      </c>
      <c r="E71" s="23" t="s">
        <v>3</v>
      </c>
      <c r="F71" s="23" t="s">
        <v>5</v>
      </c>
      <c r="G71" s="23" t="s">
        <v>4</v>
      </c>
      <c r="H71" s="24" t="s">
        <v>347</v>
      </c>
      <c r="I71" s="6"/>
    </row>
    <row r="72" spans="1:9" x14ac:dyDescent="0.25">
      <c r="A72" s="7"/>
      <c r="B72" s="25">
        <v>1.2</v>
      </c>
      <c r="C72" s="11" t="s">
        <v>348</v>
      </c>
      <c r="D72" s="11"/>
      <c r="E72" s="10"/>
      <c r="F72" s="11"/>
      <c r="G72" s="11"/>
      <c r="H72" s="11"/>
      <c r="I72" s="6"/>
    </row>
    <row r="73" spans="1:9" x14ac:dyDescent="0.25">
      <c r="A73" s="7"/>
      <c r="B73" s="25" t="s">
        <v>349</v>
      </c>
      <c r="C73" s="11" t="s">
        <v>350</v>
      </c>
      <c r="D73" s="11"/>
      <c r="E73" s="10"/>
      <c r="F73" s="11"/>
      <c r="G73" s="11"/>
      <c r="H73" s="11"/>
      <c r="I73" s="6"/>
    </row>
    <row r="74" spans="1:9" ht="28.5" x14ac:dyDescent="0.25">
      <c r="A74" s="7"/>
      <c r="B74" s="25" t="s">
        <v>351</v>
      </c>
      <c r="C74" s="11" t="s">
        <v>352</v>
      </c>
      <c r="D74" s="11">
        <v>2</v>
      </c>
      <c r="E74" s="10" t="s">
        <v>1738</v>
      </c>
      <c r="F74" s="11">
        <v>1</v>
      </c>
      <c r="G74" s="11">
        <v>5</v>
      </c>
      <c r="H74" s="11" t="s">
        <v>353</v>
      </c>
      <c r="I74" s="6"/>
    </row>
    <row r="75" spans="1:9" ht="28.5" x14ac:dyDescent="0.25">
      <c r="A75" s="7"/>
      <c r="B75" s="25" t="s">
        <v>354</v>
      </c>
      <c r="C75" s="11" t="s">
        <v>355</v>
      </c>
      <c r="D75" s="11">
        <v>2</v>
      </c>
      <c r="E75" s="10" t="s">
        <v>1738</v>
      </c>
      <c r="F75" s="11">
        <v>1</v>
      </c>
      <c r="G75" s="11">
        <v>5</v>
      </c>
      <c r="H75" s="11" t="s">
        <v>365</v>
      </c>
      <c r="I75" s="6"/>
    </row>
    <row r="76" spans="1:9" ht="28.5" x14ac:dyDescent="0.25">
      <c r="A76" s="7"/>
      <c r="B76" s="25" t="s">
        <v>357</v>
      </c>
      <c r="C76" s="11" t="s">
        <v>358</v>
      </c>
      <c r="D76" s="11">
        <v>2</v>
      </c>
      <c r="E76" s="10" t="s">
        <v>1738</v>
      </c>
      <c r="F76" s="11">
        <v>1</v>
      </c>
      <c r="G76" s="11">
        <v>5</v>
      </c>
      <c r="H76" s="11" t="s">
        <v>353</v>
      </c>
      <c r="I76" s="6"/>
    </row>
    <row r="77" spans="1:9" ht="28.5" x14ac:dyDescent="0.25">
      <c r="A77" s="7"/>
      <c r="B77" s="25" t="s">
        <v>359</v>
      </c>
      <c r="C77" s="11" t="s">
        <v>360</v>
      </c>
      <c r="D77" s="11">
        <v>2</v>
      </c>
      <c r="E77" s="10" t="s">
        <v>1738</v>
      </c>
      <c r="F77" s="11">
        <v>1</v>
      </c>
      <c r="G77" s="11">
        <v>5</v>
      </c>
      <c r="H77" s="11" t="s">
        <v>353</v>
      </c>
      <c r="I77" s="6"/>
    </row>
    <row r="78" spans="1:9" ht="28.5" x14ac:dyDescent="0.25">
      <c r="A78" s="7"/>
      <c r="B78" s="25" t="s">
        <v>361</v>
      </c>
      <c r="C78" s="11" t="s">
        <v>362</v>
      </c>
      <c r="D78" s="11">
        <v>2</v>
      </c>
      <c r="E78" s="10" t="s">
        <v>1738</v>
      </c>
      <c r="F78" s="11">
        <v>1</v>
      </c>
      <c r="G78" s="11">
        <v>5</v>
      </c>
      <c r="H78" s="11" t="s">
        <v>353</v>
      </c>
      <c r="I78" s="6"/>
    </row>
    <row r="79" spans="1:9" x14ac:dyDescent="0.25">
      <c r="A79" s="7"/>
      <c r="B79" s="37"/>
      <c r="C79" s="20"/>
      <c r="D79" s="20"/>
      <c r="E79" s="36"/>
      <c r="F79" s="20"/>
      <c r="G79" s="20"/>
      <c r="H79" s="20"/>
      <c r="I79" s="6"/>
    </row>
    <row r="80" spans="1:9" ht="15" x14ac:dyDescent="0.25">
      <c r="A80" s="7">
        <v>8</v>
      </c>
      <c r="B80" s="38" t="s">
        <v>366</v>
      </c>
      <c r="C80" s="20"/>
      <c r="D80" s="20"/>
      <c r="E80" s="36"/>
      <c r="F80" s="20"/>
      <c r="G80" s="20"/>
      <c r="H80" s="20"/>
      <c r="I80" s="6"/>
    </row>
    <row r="81" spans="1:9" ht="15" x14ac:dyDescent="0.25">
      <c r="A81" s="7">
        <v>8.1</v>
      </c>
      <c r="B81" s="21" t="s">
        <v>0</v>
      </c>
      <c r="C81" s="22" t="s">
        <v>1</v>
      </c>
      <c r="D81" s="23" t="s">
        <v>2</v>
      </c>
      <c r="E81" s="23" t="s">
        <v>3</v>
      </c>
      <c r="F81" s="23" t="s">
        <v>5</v>
      </c>
      <c r="G81" s="23" t="s">
        <v>4</v>
      </c>
      <c r="H81" s="24" t="s">
        <v>347</v>
      </c>
      <c r="I81" s="6"/>
    </row>
    <row r="82" spans="1:9" x14ac:dyDescent="0.25">
      <c r="A82" s="7"/>
      <c r="B82" s="25">
        <v>1.2</v>
      </c>
      <c r="C82" s="11" t="s">
        <v>348</v>
      </c>
      <c r="D82" s="11"/>
      <c r="E82" s="10" t="s">
        <v>1736</v>
      </c>
      <c r="F82" s="11">
        <v>0</v>
      </c>
      <c r="G82" s="11">
        <v>0</v>
      </c>
      <c r="H82" s="11"/>
      <c r="I82" s="6"/>
    </row>
    <row r="83" spans="1:9" x14ac:dyDescent="0.25">
      <c r="A83" s="7"/>
      <c r="B83" s="25" t="s">
        <v>349</v>
      </c>
      <c r="C83" s="11" t="s">
        <v>350</v>
      </c>
      <c r="D83" s="11"/>
      <c r="E83" s="10"/>
      <c r="F83" s="11"/>
      <c r="G83" s="11"/>
      <c r="H83" s="11"/>
      <c r="I83" s="6"/>
    </row>
    <row r="84" spans="1:9" x14ac:dyDescent="0.25">
      <c r="A84" s="7"/>
      <c r="B84" s="25" t="s">
        <v>351</v>
      </c>
      <c r="C84" s="11" t="s">
        <v>352</v>
      </c>
      <c r="D84" s="11">
        <v>2</v>
      </c>
      <c r="E84" s="10"/>
      <c r="F84" s="11"/>
      <c r="G84" s="11"/>
      <c r="H84" s="11"/>
      <c r="I84" s="6"/>
    </row>
    <row r="85" spans="1:9" x14ac:dyDescent="0.25">
      <c r="A85" s="7"/>
      <c r="B85" s="25" t="s">
        <v>354</v>
      </c>
      <c r="C85" s="11" t="s">
        <v>355</v>
      </c>
      <c r="D85" s="11">
        <v>2</v>
      </c>
      <c r="E85" s="10"/>
      <c r="F85" s="11"/>
      <c r="G85" s="11"/>
      <c r="H85" s="11"/>
      <c r="I85" s="6"/>
    </row>
    <row r="86" spans="1:9" x14ac:dyDescent="0.25">
      <c r="A86" s="7"/>
      <c r="B86" s="37" t="s">
        <v>367</v>
      </c>
      <c r="C86" s="29"/>
      <c r="D86" s="29"/>
      <c r="E86" s="39"/>
      <c r="F86" s="29"/>
      <c r="G86" s="29"/>
      <c r="H86" s="29"/>
      <c r="I86" s="6"/>
    </row>
    <row r="87" spans="1:9" ht="15" x14ac:dyDescent="0.25">
      <c r="A87" s="7"/>
      <c r="B87" s="21" t="s">
        <v>0</v>
      </c>
      <c r="C87" s="22" t="s">
        <v>1</v>
      </c>
      <c r="D87" s="23" t="s">
        <v>2</v>
      </c>
      <c r="E87" s="23" t="s">
        <v>3</v>
      </c>
      <c r="F87" s="23" t="s">
        <v>5</v>
      </c>
      <c r="G87" s="23" t="s">
        <v>4</v>
      </c>
      <c r="H87" s="24" t="s">
        <v>347</v>
      </c>
      <c r="I87" s="6"/>
    </row>
    <row r="88" spans="1:9" x14ac:dyDescent="0.25">
      <c r="A88" s="7"/>
      <c r="B88" s="25">
        <v>1.2</v>
      </c>
      <c r="C88" s="11" t="s">
        <v>348</v>
      </c>
      <c r="D88" s="11"/>
      <c r="E88" s="10"/>
      <c r="F88" s="11"/>
      <c r="G88" s="11"/>
      <c r="H88" s="11"/>
      <c r="I88" s="6"/>
    </row>
    <row r="89" spans="1:9" x14ac:dyDescent="0.25">
      <c r="A89" s="7"/>
      <c r="B89" s="25" t="s">
        <v>349</v>
      </c>
      <c r="C89" s="11" t="s">
        <v>350</v>
      </c>
      <c r="D89" s="11"/>
      <c r="E89" s="10"/>
      <c r="F89" s="11"/>
      <c r="G89" s="11"/>
      <c r="H89" s="11"/>
      <c r="I89" s="6"/>
    </row>
    <row r="90" spans="1:9" x14ac:dyDescent="0.25">
      <c r="A90" s="7"/>
      <c r="B90" s="25" t="s">
        <v>351</v>
      </c>
      <c r="C90" s="11" t="s">
        <v>352</v>
      </c>
      <c r="D90" s="11">
        <v>2</v>
      </c>
      <c r="E90" s="10" t="s">
        <v>1736</v>
      </c>
      <c r="F90" s="11">
        <v>0</v>
      </c>
      <c r="G90" s="11">
        <v>0</v>
      </c>
      <c r="H90" s="11"/>
      <c r="I90" s="6"/>
    </row>
    <row r="91" spans="1:9" x14ac:dyDescent="0.25">
      <c r="A91" s="7"/>
      <c r="B91" s="25" t="s">
        <v>354</v>
      </c>
      <c r="C91" s="11" t="s">
        <v>355</v>
      </c>
      <c r="D91" s="11">
        <v>2</v>
      </c>
      <c r="E91" s="10" t="s">
        <v>1736</v>
      </c>
      <c r="F91" s="11">
        <v>0</v>
      </c>
      <c r="G91" s="11">
        <v>0</v>
      </c>
      <c r="H91" s="11"/>
      <c r="I91" s="6"/>
    </row>
    <row r="92" spans="1:9" x14ac:dyDescent="0.25">
      <c r="A92" s="7"/>
      <c r="B92" s="37"/>
      <c r="C92" s="29"/>
      <c r="D92" s="29"/>
      <c r="E92" s="39"/>
      <c r="F92" s="29"/>
      <c r="G92" s="29"/>
      <c r="H92" s="29"/>
      <c r="I92" s="6"/>
    </row>
    <row r="93" spans="1:9" ht="15" x14ac:dyDescent="0.25">
      <c r="A93" s="7">
        <v>8.1999999999999993</v>
      </c>
      <c r="B93" s="21" t="s">
        <v>0</v>
      </c>
      <c r="C93" s="22" t="s">
        <v>1</v>
      </c>
      <c r="D93" s="23" t="s">
        <v>2</v>
      </c>
      <c r="E93" s="23" t="s">
        <v>3</v>
      </c>
      <c r="F93" s="23" t="s">
        <v>5</v>
      </c>
      <c r="G93" s="23" t="s">
        <v>4</v>
      </c>
      <c r="H93" s="24" t="s">
        <v>347</v>
      </c>
      <c r="I93" s="6"/>
    </row>
    <row r="94" spans="1:9" ht="42.75" x14ac:dyDescent="0.25">
      <c r="A94" s="7"/>
      <c r="B94" s="25">
        <v>1.2</v>
      </c>
      <c r="C94" s="11" t="s">
        <v>368</v>
      </c>
      <c r="D94" s="11">
        <v>2</v>
      </c>
      <c r="E94" s="10" t="s">
        <v>1736</v>
      </c>
      <c r="F94" s="11">
        <v>0</v>
      </c>
      <c r="G94" s="11">
        <v>0</v>
      </c>
      <c r="H94" s="11" t="s">
        <v>369</v>
      </c>
      <c r="I94" s="6"/>
    </row>
    <row r="95" spans="1:9" x14ac:dyDescent="0.25">
      <c r="A95" s="7"/>
      <c r="B95" s="37"/>
      <c r="C95" s="20"/>
      <c r="D95" s="20"/>
      <c r="E95" s="36"/>
      <c r="F95" s="20"/>
      <c r="G95" s="20"/>
      <c r="H95" s="20"/>
      <c r="I95" s="6"/>
    </row>
    <row r="96" spans="1:9" x14ac:dyDescent="0.25">
      <c r="A96" s="7"/>
      <c r="B96" s="37" t="s">
        <v>367</v>
      </c>
      <c r="C96" s="20"/>
      <c r="D96" s="20"/>
      <c r="E96" s="36"/>
      <c r="F96" s="20"/>
      <c r="G96" s="20"/>
      <c r="H96" s="20"/>
      <c r="I96" s="6"/>
    </row>
    <row r="97" spans="1:9" ht="15" x14ac:dyDescent="0.25">
      <c r="A97" s="7"/>
      <c r="B97" s="21" t="s">
        <v>0</v>
      </c>
      <c r="C97" s="22" t="s">
        <v>1</v>
      </c>
      <c r="D97" s="23" t="s">
        <v>2</v>
      </c>
      <c r="E97" s="23" t="s">
        <v>3</v>
      </c>
      <c r="F97" s="23" t="s">
        <v>5</v>
      </c>
      <c r="G97" s="23" t="s">
        <v>4</v>
      </c>
      <c r="H97" s="24" t="s">
        <v>347</v>
      </c>
      <c r="I97" s="6"/>
    </row>
    <row r="98" spans="1:9" ht="42.75" x14ac:dyDescent="0.25">
      <c r="A98" s="7"/>
      <c r="B98" s="25">
        <v>1.2</v>
      </c>
      <c r="C98" s="11" t="s">
        <v>368</v>
      </c>
      <c r="D98" s="11">
        <v>2</v>
      </c>
      <c r="E98" s="10" t="s">
        <v>1738</v>
      </c>
      <c r="F98" s="11">
        <v>6</v>
      </c>
      <c r="G98" s="11">
        <v>40</v>
      </c>
      <c r="H98" s="11" t="s">
        <v>369</v>
      </c>
      <c r="I98" s="6"/>
    </row>
    <row r="99" spans="1:9" ht="15" thickBot="1" x14ac:dyDescent="0.3">
      <c r="A99" s="30"/>
      <c r="B99" s="31"/>
      <c r="C99" s="32"/>
      <c r="D99" s="32"/>
      <c r="E99" s="43"/>
      <c r="F99" s="32"/>
      <c r="G99" s="32"/>
      <c r="H99" s="32"/>
      <c r="I99" s="33"/>
    </row>
  </sheetData>
  <sheetProtection password="EB13" sheet="1" objects="1" scenarios="1" selectLockedCells="1"/>
  <mergeCells count="60">
    <mergeCell ref="D12:H12"/>
    <mergeCell ref="A1:I1"/>
    <mergeCell ref="A2:H2"/>
    <mergeCell ref="B3:H3"/>
    <mergeCell ref="B4:H4"/>
    <mergeCell ref="B5:H5"/>
    <mergeCell ref="B6:H6"/>
    <mergeCell ref="B7:H7"/>
    <mergeCell ref="B8:H8"/>
    <mergeCell ref="B9:H9"/>
    <mergeCell ref="D10:H10"/>
    <mergeCell ref="D11:H11"/>
    <mergeCell ref="B24:H24"/>
    <mergeCell ref="B13:H13"/>
    <mergeCell ref="B14:H14"/>
    <mergeCell ref="B15:H15"/>
    <mergeCell ref="B16:H16"/>
    <mergeCell ref="B23:H23"/>
    <mergeCell ref="C19:G19"/>
    <mergeCell ref="C20:G20"/>
    <mergeCell ref="C21:G21"/>
    <mergeCell ref="C22:G22"/>
    <mergeCell ref="B36:H36"/>
    <mergeCell ref="B25:H25"/>
    <mergeCell ref="B26:H26"/>
    <mergeCell ref="B27:H27"/>
    <mergeCell ref="B28:H28"/>
    <mergeCell ref="B29:H29"/>
    <mergeCell ref="B30:H30"/>
    <mergeCell ref="B31:H31"/>
    <mergeCell ref="B32:H32"/>
    <mergeCell ref="A33:H33"/>
    <mergeCell ref="B34:H34"/>
    <mergeCell ref="B35:H35"/>
    <mergeCell ref="B45:H45"/>
    <mergeCell ref="B37:H37"/>
    <mergeCell ref="B38:H38"/>
    <mergeCell ref="B39:H39"/>
    <mergeCell ref="B40:H40"/>
    <mergeCell ref="B41:H41"/>
    <mergeCell ref="B42:H42"/>
    <mergeCell ref="B43:H43"/>
    <mergeCell ref="B44:H44"/>
    <mergeCell ref="B57:H57"/>
    <mergeCell ref="B46:H46"/>
    <mergeCell ref="B47:H47"/>
    <mergeCell ref="B48:H48"/>
    <mergeCell ref="B49:H49"/>
    <mergeCell ref="B50:H50"/>
    <mergeCell ref="B51:H51"/>
    <mergeCell ref="B52:H52"/>
    <mergeCell ref="B53:H53"/>
    <mergeCell ref="B54:H54"/>
    <mergeCell ref="B55:H55"/>
    <mergeCell ref="B56:H56"/>
    <mergeCell ref="B58:H58"/>
    <mergeCell ref="B59:H59"/>
    <mergeCell ref="B68:H68"/>
    <mergeCell ref="B69:H69"/>
    <mergeCell ref="B70:H70"/>
  </mergeCells>
  <printOptions horizontalCentered="1" verticalCentered="1"/>
  <pageMargins left="0.74791666666666701" right="0.74791666666666701" top="0.98402777777777795" bottom="0.98402777777777795" header="0.5" footer="0.5"/>
  <pageSetup paperSize="9" scale="65" firstPageNumber="0" fitToHeight="20" orientation="portrait" horizontalDpi="300" verticalDpi="300" r:id="rId1"/>
  <headerFooter alignWithMargins="0">
    <oddHeader>&amp;R&amp;F
&amp;A</oddHeader>
    <oddFooter>&amp;L&amp;"Arial,Bold"&amp;8Strictly Confidential&amp;C&amp;"Arial,Bold"&amp;8&amp;A&amp;R&amp;"Verdana,Bold"&amp;8Page &amp;P</oddFooter>
  </headerFooter>
  <rowBreaks count="1" manualBreakCount="1">
    <brk id="53"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view="pageBreakPreview" topLeftCell="A20" zoomScale="60" zoomScaleNormal="100" workbookViewId="0">
      <selection activeCell="D20" sqref="D20"/>
    </sheetView>
  </sheetViews>
  <sheetFormatPr defaultRowHeight="14.25" x14ac:dyDescent="0.2"/>
  <cols>
    <col min="1" max="1" width="17.85546875" style="45" bestFit="1" customWidth="1"/>
    <col min="2" max="2" width="81.85546875" style="45" customWidth="1"/>
    <col min="3" max="6" width="16.42578125" style="45" customWidth="1"/>
    <col min="7" max="7" width="29.85546875" style="45" customWidth="1"/>
    <col min="8" max="16384" width="9.140625" style="45"/>
  </cols>
  <sheetData>
    <row r="1" spans="1:7" s="53" customFormat="1" x14ac:dyDescent="0.2">
      <c r="A1" s="50"/>
      <c r="B1" s="51"/>
      <c r="C1" s="52"/>
    </row>
    <row r="2" spans="1:7" s="53" customFormat="1" ht="15.75" x14ac:dyDescent="0.2">
      <c r="A2" s="527" t="s">
        <v>4572</v>
      </c>
      <c r="B2" s="528"/>
      <c r="C2" s="528"/>
      <c r="D2" s="528"/>
      <c r="E2" s="528"/>
      <c r="F2" s="528"/>
      <c r="G2" s="528"/>
    </row>
    <row r="3" spans="1:7" s="53" customFormat="1" ht="16.5" thickBot="1" x14ac:dyDescent="0.25">
      <c r="A3" s="54"/>
      <c r="B3" s="54"/>
      <c r="C3" s="55"/>
      <c r="D3" s="54"/>
      <c r="E3" s="54"/>
      <c r="F3" s="54"/>
      <c r="G3" s="54"/>
    </row>
    <row r="4" spans="1:7" s="61" customFormat="1" ht="15.75" thickBot="1" x14ac:dyDescent="0.3">
      <c r="A4" s="56" t="s">
        <v>0</v>
      </c>
      <c r="B4" s="57" t="s">
        <v>1</v>
      </c>
      <c r="C4" s="58" t="s">
        <v>2</v>
      </c>
      <c r="D4" s="59" t="s">
        <v>3</v>
      </c>
      <c r="E4" s="59" t="s">
        <v>4</v>
      </c>
      <c r="F4" s="59" t="s">
        <v>5</v>
      </c>
      <c r="G4" s="60" t="s">
        <v>6</v>
      </c>
    </row>
    <row r="5" spans="1:7" s="61" customFormat="1" ht="15.75" thickBot="1" x14ac:dyDescent="0.3">
      <c r="A5" s="529"/>
      <c r="B5" s="529"/>
      <c r="C5" s="529"/>
      <c r="D5" s="529"/>
      <c r="E5" s="529"/>
      <c r="F5" s="529"/>
      <c r="G5" s="529"/>
    </row>
    <row r="6" spans="1:7" s="62" customFormat="1" ht="15" x14ac:dyDescent="0.25">
      <c r="A6" s="100">
        <v>8</v>
      </c>
      <c r="B6" s="101" t="s">
        <v>4572</v>
      </c>
      <c r="C6" s="102"/>
      <c r="D6" s="102"/>
      <c r="E6" s="102"/>
      <c r="F6" s="102"/>
      <c r="G6" s="103"/>
    </row>
    <row r="8" spans="1:7" x14ac:dyDescent="0.2">
      <c r="A8" s="245">
        <v>8.1</v>
      </c>
      <c r="B8" s="281" t="s">
        <v>4573</v>
      </c>
      <c r="C8" s="247"/>
      <c r="D8" s="248"/>
      <c r="E8" s="248"/>
      <c r="F8" s="248"/>
      <c r="G8" s="248"/>
    </row>
    <row r="9" spans="1:7" ht="25.5" x14ac:dyDescent="0.2">
      <c r="A9" s="90" t="s">
        <v>4607</v>
      </c>
      <c r="B9" s="497" t="s">
        <v>4576</v>
      </c>
      <c r="C9" s="65">
        <v>2</v>
      </c>
      <c r="D9" s="441"/>
      <c r="E9" s="441"/>
      <c r="F9" s="441"/>
      <c r="G9" s="441"/>
    </row>
    <row r="10" spans="1:7" ht="20.25" customHeight="1" x14ac:dyDescent="0.2">
      <c r="A10" s="90" t="s">
        <v>4608</v>
      </c>
      <c r="B10" s="497" t="s">
        <v>3251</v>
      </c>
      <c r="C10" s="65">
        <v>2</v>
      </c>
      <c r="D10" s="441"/>
      <c r="E10" s="441"/>
      <c r="F10" s="441"/>
      <c r="G10" s="441"/>
    </row>
    <row r="11" spans="1:7" x14ac:dyDescent="0.2">
      <c r="A11" s="90" t="s">
        <v>4609</v>
      </c>
      <c r="B11" s="497" t="s">
        <v>3252</v>
      </c>
      <c r="C11" s="65">
        <v>2</v>
      </c>
      <c r="D11" s="441"/>
      <c r="E11" s="441"/>
      <c r="F11" s="441"/>
      <c r="G11" s="441"/>
    </row>
    <row r="12" spans="1:7" ht="25.5" x14ac:dyDescent="0.2">
      <c r="A12" s="90" t="s">
        <v>4610</v>
      </c>
      <c r="B12" s="497" t="s">
        <v>3253</v>
      </c>
      <c r="C12" s="65">
        <v>2</v>
      </c>
      <c r="D12" s="441"/>
      <c r="E12" s="441"/>
      <c r="F12" s="441"/>
      <c r="G12" s="441"/>
    </row>
    <row r="13" spans="1:7" x14ac:dyDescent="0.2">
      <c r="A13" s="90" t="s">
        <v>4611</v>
      </c>
      <c r="B13" s="497" t="s">
        <v>4574</v>
      </c>
      <c r="C13" s="65">
        <v>2</v>
      </c>
      <c r="D13" s="441"/>
      <c r="E13" s="441"/>
      <c r="F13" s="441"/>
      <c r="G13" s="441"/>
    </row>
    <row r="14" spans="1:7" x14ac:dyDescent="0.2">
      <c r="A14" s="90" t="s">
        <v>4612</v>
      </c>
      <c r="B14" s="497" t="s">
        <v>3254</v>
      </c>
      <c r="C14" s="65">
        <v>2</v>
      </c>
      <c r="D14" s="441"/>
      <c r="E14" s="441"/>
      <c r="F14" s="441"/>
      <c r="G14" s="441"/>
    </row>
    <row r="15" spans="1:7" x14ac:dyDescent="0.2">
      <c r="A15" s="90" t="s">
        <v>4613</v>
      </c>
      <c r="B15" s="497" t="s">
        <v>3255</v>
      </c>
      <c r="C15" s="65">
        <v>2</v>
      </c>
      <c r="D15" s="441"/>
      <c r="E15" s="441"/>
      <c r="F15" s="441"/>
      <c r="G15" s="441"/>
    </row>
    <row r="16" spans="1:7" x14ac:dyDescent="0.2">
      <c r="A16" s="90" t="s">
        <v>4614</v>
      </c>
      <c r="B16" s="497" t="s">
        <v>3256</v>
      </c>
      <c r="C16" s="65">
        <v>2</v>
      </c>
      <c r="D16" s="441"/>
      <c r="E16" s="441"/>
      <c r="F16" s="441"/>
      <c r="G16" s="441"/>
    </row>
    <row r="17" spans="1:7" x14ac:dyDescent="0.2">
      <c r="A17" s="90" t="s">
        <v>4615</v>
      </c>
      <c r="B17" s="497" t="s">
        <v>3257</v>
      </c>
      <c r="C17" s="65">
        <v>2</v>
      </c>
      <c r="D17" s="441"/>
      <c r="E17" s="441"/>
      <c r="F17" s="441"/>
      <c r="G17" s="441"/>
    </row>
    <row r="18" spans="1:7" x14ac:dyDescent="0.2">
      <c r="A18" s="90" t="s">
        <v>4616</v>
      </c>
      <c r="B18" s="497" t="s">
        <v>3258</v>
      </c>
      <c r="C18" s="65">
        <v>2</v>
      </c>
      <c r="D18" s="441"/>
      <c r="E18" s="441"/>
      <c r="F18" s="441"/>
      <c r="G18" s="441"/>
    </row>
    <row r="19" spans="1:7" x14ac:dyDescent="0.2">
      <c r="A19" s="90" t="s">
        <v>4617</v>
      </c>
      <c r="B19" s="497" t="s">
        <v>3259</v>
      </c>
      <c r="C19" s="65">
        <v>2</v>
      </c>
      <c r="D19" s="441"/>
      <c r="E19" s="441"/>
      <c r="F19" s="441"/>
      <c r="G19" s="441"/>
    </row>
    <row r="20" spans="1:7" x14ac:dyDescent="0.2">
      <c r="A20" s="90" t="s">
        <v>4618</v>
      </c>
      <c r="B20" s="498" t="s">
        <v>3260</v>
      </c>
      <c r="C20" s="65">
        <v>2</v>
      </c>
      <c r="D20" s="441"/>
      <c r="E20" s="441"/>
      <c r="F20" s="441"/>
      <c r="G20" s="441"/>
    </row>
    <row r="21" spans="1:7" ht="25.5" x14ac:dyDescent="0.2">
      <c r="A21" s="90" t="s">
        <v>4619</v>
      </c>
      <c r="B21" s="497" t="s">
        <v>4575</v>
      </c>
      <c r="C21" s="65">
        <v>2</v>
      </c>
      <c r="D21" s="441"/>
      <c r="E21" s="441"/>
      <c r="F21" s="441"/>
      <c r="G21" s="441"/>
    </row>
    <row r="22" spans="1:7" ht="15" x14ac:dyDescent="0.2">
      <c r="A22" s="245">
        <v>8.1999999999999993</v>
      </c>
      <c r="B22" s="496" t="s">
        <v>4577</v>
      </c>
      <c r="C22" s="247"/>
      <c r="D22" s="442"/>
      <c r="E22" s="442"/>
      <c r="F22" s="442"/>
      <c r="G22" s="442"/>
    </row>
    <row r="23" spans="1:7" ht="17.25" customHeight="1" x14ac:dyDescent="0.2">
      <c r="A23" s="90" t="s">
        <v>3521</v>
      </c>
      <c r="B23" s="498" t="s">
        <v>4578</v>
      </c>
      <c r="C23" s="65">
        <v>2</v>
      </c>
      <c r="D23" s="441"/>
      <c r="E23" s="441"/>
      <c r="F23" s="441"/>
      <c r="G23" s="441"/>
    </row>
    <row r="24" spans="1:7" ht="25.5" x14ac:dyDescent="0.2">
      <c r="A24" s="90" t="s">
        <v>3522</v>
      </c>
      <c r="B24" s="498" t="s">
        <v>4579</v>
      </c>
      <c r="C24" s="65">
        <v>2</v>
      </c>
      <c r="D24" s="441"/>
      <c r="E24" s="441"/>
      <c r="F24" s="441"/>
      <c r="G24" s="441"/>
    </row>
    <row r="25" spans="1:7" ht="25.5" x14ac:dyDescent="0.2">
      <c r="A25" s="90" t="s">
        <v>3523</v>
      </c>
      <c r="B25" s="498" t="s">
        <v>4580</v>
      </c>
      <c r="C25" s="65">
        <v>2</v>
      </c>
      <c r="D25" s="441"/>
      <c r="E25" s="441"/>
      <c r="F25" s="441"/>
      <c r="G25" s="441"/>
    </row>
    <row r="26" spans="1:7" ht="25.5" x14ac:dyDescent="0.2">
      <c r="A26" s="90" t="s">
        <v>3524</v>
      </c>
      <c r="B26" s="498" t="s">
        <v>4581</v>
      </c>
      <c r="C26" s="65">
        <v>2</v>
      </c>
      <c r="D26" s="441"/>
      <c r="E26" s="441"/>
      <c r="F26" s="441"/>
      <c r="G26" s="441"/>
    </row>
    <row r="27" spans="1:7" x14ac:dyDescent="0.2">
      <c r="A27" s="90" t="s">
        <v>3525</v>
      </c>
      <c r="B27" s="498" t="s">
        <v>4582</v>
      </c>
      <c r="C27" s="65">
        <v>2</v>
      </c>
      <c r="D27" s="441"/>
      <c r="E27" s="441"/>
      <c r="F27" s="441"/>
      <c r="G27" s="441"/>
    </row>
    <row r="28" spans="1:7" x14ac:dyDescent="0.2">
      <c r="A28" s="90" t="s">
        <v>3526</v>
      </c>
      <c r="B28" s="498" t="s">
        <v>4583</v>
      </c>
      <c r="C28" s="65">
        <v>2</v>
      </c>
      <c r="D28" s="441"/>
      <c r="E28" s="441"/>
      <c r="F28" s="441"/>
      <c r="G28" s="441"/>
    </row>
    <row r="29" spans="1:7" ht="25.5" x14ac:dyDescent="0.2">
      <c r="A29" s="90" t="s">
        <v>3527</v>
      </c>
      <c r="B29" s="498" t="s">
        <v>4584</v>
      </c>
      <c r="C29" s="65">
        <v>2</v>
      </c>
      <c r="D29" s="441"/>
      <c r="E29" s="441"/>
      <c r="F29" s="441"/>
      <c r="G29" s="441"/>
    </row>
    <row r="30" spans="1:7" ht="38.25" x14ac:dyDescent="0.2">
      <c r="A30" s="90" t="s">
        <v>4620</v>
      </c>
      <c r="B30" s="498" t="s">
        <v>4585</v>
      </c>
      <c r="C30" s="65">
        <v>2</v>
      </c>
      <c r="D30" s="441"/>
      <c r="E30" s="441"/>
      <c r="F30" s="441"/>
      <c r="G30" s="441"/>
    </row>
    <row r="31" spans="1:7" ht="38.25" x14ac:dyDescent="0.2">
      <c r="A31" s="90" t="s">
        <v>4621</v>
      </c>
      <c r="B31" s="499" t="s">
        <v>4586</v>
      </c>
      <c r="C31" s="65">
        <v>2</v>
      </c>
      <c r="D31" s="444"/>
      <c r="E31" s="444"/>
      <c r="F31" s="444"/>
      <c r="G31" s="444"/>
    </row>
    <row r="32" spans="1:7" ht="25.5" x14ac:dyDescent="0.2">
      <c r="A32" s="90" t="s">
        <v>4622</v>
      </c>
      <c r="B32" s="498" t="s">
        <v>4587</v>
      </c>
      <c r="C32" s="65">
        <v>2</v>
      </c>
      <c r="D32" s="441"/>
      <c r="E32" s="441"/>
      <c r="F32" s="441"/>
      <c r="G32" s="441"/>
    </row>
    <row r="33" spans="1:7" ht="15" x14ac:dyDescent="0.2">
      <c r="A33" s="245">
        <v>8.3000000000000007</v>
      </c>
      <c r="B33" s="495" t="s">
        <v>4588</v>
      </c>
      <c r="C33" s="247"/>
      <c r="D33" s="442"/>
      <c r="E33" s="442"/>
      <c r="F33" s="442"/>
      <c r="G33" s="442"/>
    </row>
    <row r="34" spans="1:7" ht="38.25" x14ac:dyDescent="0.2">
      <c r="A34" s="506" t="s">
        <v>4623</v>
      </c>
      <c r="B34" s="507" t="s">
        <v>4589</v>
      </c>
      <c r="C34" s="508"/>
      <c r="D34" s="509"/>
      <c r="E34" s="509"/>
      <c r="F34" s="509"/>
      <c r="G34" s="509"/>
    </row>
    <row r="35" spans="1:7" ht="15" x14ac:dyDescent="0.2">
      <c r="A35" s="501" t="s">
        <v>2969</v>
      </c>
      <c r="B35" s="500" t="s">
        <v>4590</v>
      </c>
      <c r="C35" s="65">
        <v>2</v>
      </c>
      <c r="D35" s="441"/>
      <c r="E35" s="441"/>
      <c r="F35" s="441"/>
      <c r="G35" s="441"/>
    </row>
    <row r="36" spans="1:7" ht="15" x14ac:dyDescent="0.2">
      <c r="A36" s="501" t="s">
        <v>2970</v>
      </c>
      <c r="B36" s="500" t="s">
        <v>4591</v>
      </c>
      <c r="C36" s="65">
        <v>2</v>
      </c>
      <c r="D36" s="441"/>
      <c r="E36" s="441"/>
      <c r="F36" s="441"/>
      <c r="G36" s="441"/>
    </row>
    <row r="37" spans="1:7" ht="15" x14ac:dyDescent="0.2">
      <c r="A37" s="501" t="s">
        <v>2971</v>
      </c>
      <c r="B37" s="500" t="s">
        <v>4592</v>
      </c>
      <c r="C37" s="65">
        <v>2</v>
      </c>
      <c r="D37" s="441"/>
      <c r="E37" s="441"/>
      <c r="F37" s="441"/>
      <c r="G37" s="441"/>
    </row>
    <row r="38" spans="1:7" ht="15" x14ac:dyDescent="0.2">
      <c r="A38" s="501" t="s">
        <v>2972</v>
      </c>
      <c r="B38" s="500" t="s">
        <v>4593</v>
      </c>
      <c r="C38" s="65">
        <v>2</v>
      </c>
      <c r="D38" s="441"/>
      <c r="E38" s="441"/>
      <c r="F38" s="441"/>
      <c r="G38" s="441"/>
    </row>
    <row r="39" spans="1:7" ht="15" x14ac:dyDescent="0.2">
      <c r="A39" s="501" t="s">
        <v>2973</v>
      </c>
      <c r="B39" s="500" t="s">
        <v>4594</v>
      </c>
      <c r="C39" s="65">
        <v>2</v>
      </c>
      <c r="D39" s="441"/>
      <c r="E39" s="441"/>
      <c r="F39" s="441"/>
      <c r="G39" s="441"/>
    </row>
    <row r="40" spans="1:7" ht="15" x14ac:dyDescent="0.2">
      <c r="A40" s="501" t="s">
        <v>2974</v>
      </c>
      <c r="B40" s="500" t="s">
        <v>4595</v>
      </c>
      <c r="C40" s="65">
        <v>2</v>
      </c>
      <c r="D40" s="441"/>
      <c r="E40" s="441"/>
      <c r="F40" s="441"/>
      <c r="G40" s="441"/>
    </row>
    <row r="41" spans="1:7" ht="15" x14ac:dyDescent="0.2">
      <c r="A41" s="501" t="s">
        <v>2975</v>
      </c>
      <c r="B41" s="500" t="s">
        <v>4596</v>
      </c>
      <c r="C41" s="65">
        <v>2</v>
      </c>
      <c r="D41" s="441"/>
      <c r="E41" s="441"/>
      <c r="F41" s="441"/>
      <c r="G41" s="441"/>
    </row>
    <row r="42" spans="1:7" ht="15" x14ac:dyDescent="0.2">
      <c r="A42" s="501" t="s">
        <v>2976</v>
      </c>
      <c r="B42" s="500" t="s">
        <v>4597</v>
      </c>
      <c r="C42" s="65">
        <v>2</v>
      </c>
      <c r="D42" s="441"/>
      <c r="E42" s="441"/>
      <c r="F42" s="441"/>
      <c r="G42" s="441"/>
    </row>
    <row r="43" spans="1:7" ht="15" x14ac:dyDescent="0.2">
      <c r="A43" s="501" t="s">
        <v>2977</v>
      </c>
      <c r="B43" s="500" t="s">
        <v>4598</v>
      </c>
      <c r="C43" s="65">
        <v>2</v>
      </c>
      <c r="D43" s="441"/>
      <c r="E43" s="441"/>
      <c r="F43" s="441"/>
      <c r="G43" s="441"/>
    </row>
    <row r="44" spans="1:7" ht="15" x14ac:dyDescent="0.2">
      <c r="A44" s="501" t="s">
        <v>2979</v>
      </c>
      <c r="B44" s="500" t="s">
        <v>4599</v>
      </c>
      <c r="C44" s="65">
        <v>2</v>
      </c>
      <c r="D44" s="441"/>
      <c r="E44" s="441"/>
      <c r="F44" s="441"/>
      <c r="G44" s="441"/>
    </row>
    <row r="45" spans="1:7" ht="15" x14ac:dyDescent="0.2">
      <c r="A45" s="501" t="s">
        <v>2980</v>
      </c>
      <c r="B45" s="500" t="s">
        <v>4600</v>
      </c>
      <c r="C45" s="65">
        <v>2</v>
      </c>
      <c r="D45" s="441"/>
      <c r="E45" s="441"/>
      <c r="F45" s="441"/>
      <c r="G45" s="441"/>
    </row>
    <row r="46" spans="1:7" ht="15" x14ac:dyDescent="0.2">
      <c r="A46" s="501" t="s">
        <v>2981</v>
      </c>
      <c r="B46" s="500" t="s">
        <v>4601</v>
      </c>
      <c r="C46" s="65">
        <v>2</v>
      </c>
      <c r="D46" s="441"/>
      <c r="E46" s="441"/>
      <c r="F46" s="441"/>
      <c r="G46" s="441"/>
    </row>
    <row r="47" spans="1:7" ht="30" x14ac:dyDescent="0.2">
      <c r="A47" s="90" t="s">
        <v>4624</v>
      </c>
      <c r="B47" s="502" t="s">
        <v>4602</v>
      </c>
      <c r="C47" s="65">
        <v>2</v>
      </c>
      <c r="D47" s="441"/>
      <c r="E47" s="441"/>
      <c r="F47" s="441"/>
      <c r="G47" s="441"/>
    </row>
    <row r="48" spans="1:7" ht="30" x14ac:dyDescent="0.2">
      <c r="A48" s="90" t="s">
        <v>4625</v>
      </c>
      <c r="B48" s="502" t="s">
        <v>4603</v>
      </c>
      <c r="C48" s="65">
        <v>2</v>
      </c>
      <c r="D48" s="441"/>
      <c r="E48" s="441"/>
      <c r="F48" s="441"/>
      <c r="G48" s="441"/>
    </row>
    <row r="49" spans="1:7" ht="30" x14ac:dyDescent="0.2">
      <c r="A49" s="90" t="s">
        <v>4626</v>
      </c>
      <c r="B49" s="502" t="s">
        <v>4604</v>
      </c>
      <c r="C49" s="65">
        <v>2</v>
      </c>
      <c r="D49" s="441"/>
      <c r="E49" s="441"/>
      <c r="F49" s="441"/>
      <c r="G49" s="441"/>
    </row>
    <row r="50" spans="1:7" ht="15" x14ac:dyDescent="0.2">
      <c r="A50" s="90" t="s">
        <v>4627</v>
      </c>
      <c r="B50" s="502" t="s">
        <v>4605</v>
      </c>
      <c r="C50" s="65">
        <v>2</v>
      </c>
      <c r="D50" s="441"/>
      <c r="E50" s="441"/>
      <c r="F50" s="441"/>
      <c r="G50" s="441"/>
    </row>
    <row r="51" spans="1:7" ht="45" x14ac:dyDescent="0.2">
      <c r="A51" s="90" t="s">
        <v>4628</v>
      </c>
      <c r="B51" s="502" t="s">
        <v>4606</v>
      </c>
      <c r="C51" s="65">
        <v>2</v>
      </c>
      <c r="D51" s="441"/>
      <c r="E51" s="441"/>
      <c r="F51" s="441"/>
      <c r="G51" s="441"/>
    </row>
    <row r="52" spans="1:7" x14ac:dyDescent="0.2">
      <c r="A52" s="503"/>
      <c r="B52" s="458"/>
      <c r="C52" s="443"/>
      <c r="D52" s="504"/>
      <c r="E52" s="504"/>
      <c r="F52" s="504"/>
      <c r="G52" s="505"/>
    </row>
    <row r="53" spans="1:7" ht="15" x14ac:dyDescent="0.2">
      <c r="A53" s="71" t="s">
        <v>40</v>
      </c>
      <c r="B53" s="71" t="s">
        <v>4543</v>
      </c>
      <c r="C53" s="72">
        <f>SUM(C8:C51)</f>
        <v>80</v>
      </c>
      <c r="D53" s="73"/>
      <c r="E53" s="74"/>
      <c r="F53" s="75"/>
      <c r="G53" s="73"/>
    </row>
    <row r="56" spans="1:7" ht="15" hidden="1" thickBot="1" x14ac:dyDescent="0.25"/>
    <row r="57" spans="1:7" ht="15.75" hidden="1" thickBot="1" x14ac:dyDescent="0.25">
      <c r="A57" s="530" t="s">
        <v>3156</v>
      </c>
      <c r="B57" s="531"/>
    </row>
    <row r="58" spans="1:7" hidden="1" x14ac:dyDescent="0.2">
      <c r="A58" s="300" t="s">
        <v>3157</v>
      </c>
      <c r="B58" s="301">
        <f>10*COUNTIF(D8:D51,"S")</f>
        <v>0</v>
      </c>
    </row>
    <row r="59" spans="1:7" hidden="1" x14ac:dyDescent="0.2">
      <c r="A59" s="298" t="s">
        <v>3158</v>
      </c>
      <c r="B59" s="299">
        <f>7*COUNTIF(D8:D51,"C")</f>
        <v>0</v>
      </c>
    </row>
    <row r="60" spans="1:7" hidden="1" x14ac:dyDescent="0.2">
      <c r="A60" s="298" t="s">
        <v>3159</v>
      </c>
      <c r="B60" s="299">
        <f>5*COUNTIF(D8:D51,"A")</f>
        <v>0</v>
      </c>
    </row>
    <row r="61" spans="1:7" ht="15" hidden="1" thickBot="1" x14ac:dyDescent="0.25">
      <c r="A61" s="302" t="s">
        <v>3160</v>
      </c>
      <c r="B61" s="303">
        <f>0*COUNTIF(D8:D51,"U")</f>
        <v>0</v>
      </c>
    </row>
    <row r="62" spans="1:7" ht="15.75" hidden="1" thickBot="1" x14ac:dyDescent="0.25">
      <c r="A62" s="304" t="s">
        <v>2898</v>
      </c>
      <c r="B62" s="305">
        <f>SUM(B58:B61)</f>
        <v>0</v>
      </c>
    </row>
    <row r="63" spans="1:7" hidden="1" x14ac:dyDescent="0.2"/>
    <row r="64" spans="1:7" hidden="1" x14ac:dyDescent="0.2"/>
  </sheetData>
  <sheetProtection password="EB13" sheet="1" objects="1" scenarios="1" selectLockedCells="1"/>
  <mergeCells count="3">
    <mergeCell ref="A2:G2"/>
    <mergeCell ref="A5:G5"/>
    <mergeCell ref="A57:B57"/>
  </mergeCells>
  <pageMargins left="0.7" right="0.7" top="0.75" bottom="0.75" header="0.3" footer="0.3"/>
  <pageSetup paperSize="9" scale="4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'Scoring Sheet'!$B$19:$B$22</xm:f>
          </x14:formula1>
          <xm:sqref>D23:D30 D9:D21 D32 D35:D51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Q664"/>
  <sheetViews>
    <sheetView showGridLines="0" view="pageBreakPreview" topLeftCell="A189" zoomScale="60" zoomScaleNormal="90" workbookViewId="0">
      <selection activeCell="G18" sqref="G18"/>
    </sheetView>
  </sheetViews>
  <sheetFormatPr defaultRowHeight="14.25" x14ac:dyDescent="0.2"/>
  <cols>
    <col min="1" max="1" width="16.140625" style="45" bestFit="1" customWidth="1"/>
    <col min="2" max="2" width="81.85546875" style="45" customWidth="1"/>
    <col min="3" max="6" width="16.42578125" style="45" customWidth="1"/>
    <col min="7" max="7" width="29.85546875" style="45" customWidth="1"/>
    <col min="8" max="16384" width="9.140625" style="45"/>
  </cols>
  <sheetData>
    <row r="1" spans="1:7" s="53" customFormat="1" x14ac:dyDescent="0.2">
      <c r="A1" s="50"/>
      <c r="B1" s="51"/>
      <c r="C1" s="52"/>
    </row>
    <row r="2" spans="1:7" s="53" customFormat="1" ht="15.75" x14ac:dyDescent="0.2">
      <c r="A2" s="527" t="s">
        <v>26</v>
      </c>
      <c r="B2" s="528"/>
      <c r="C2" s="528"/>
      <c r="D2" s="528"/>
      <c r="E2" s="528"/>
      <c r="F2" s="528"/>
      <c r="G2" s="528"/>
    </row>
    <row r="3" spans="1:7" s="53" customFormat="1" ht="16.5" thickBot="1" x14ac:dyDescent="0.25">
      <c r="A3" s="54"/>
      <c r="B3" s="54"/>
      <c r="C3" s="55"/>
      <c r="D3" s="54"/>
      <c r="E3" s="54"/>
      <c r="F3" s="54"/>
      <c r="G3" s="54"/>
    </row>
    <row r="4" spans="1:7" s="61" customFormat="1" ht="15.75" thickBot="1" x14ac:dyDescent="0.3">
      <c r="A4" s="56" t="s">
        <v>0</v>
      </c>
      <c r="B4" s="57" t="s">
        <v>1</v>
      </c>
      <c r="C4" s="58" t="s">
        <v>2</v>
      </c>
      <c r="D4" s="59" t="s">
        <v>3</v>
      </c>
      <c r="E4" s="59" t="s">
        <v>4</v>
      </c>
      <c r="F4" s="59" t="s">
        <v>5</v>
      </c>
      <c r="G4" s="60" t="s">
        <v>6</v>
      </c>
    </row>
    <row r="5" spans="1:7" s="61" customFormat="1" ht="15.75" thickBot="1" x14ac:dyDescent="0.3">
      <c r="A5" s="529"/>
      <c r="B5" s="529"/>
      <c r="C5" s="529"/>
      <c r="D5" s="529"/>
      <c r="E5" s="529"/>
      <c r="F5" s="529"/>
      <c r="G5" s="529"/>
    </row>
    <row r="6" spans="1:7" s="62" customFormat="1" ht="15" x14ac:dyDescent="0.25">
      <c r="A6" s="100">
        <v>9</v>
      </c>
      <c r="B6" s="101" t="s">
        <v>26</v>
      </c>
      <c r="C6" s="102"/>
      <c r="D6" s="102"/>
      <c r="E6" s="102"/>
      <c r="F6" s="102"/>
      <c r="G6" s="103"/>
    </row>
    <row r="8" spans="1:7" ht="25.5" x14ac:dyDescent="0.2">
      <c r="A8" s="173">
        <v>9.1</v>
      </c>
      <c r="B8" s="117" t="s">
        <v>3193</v>
      </c>
      <c r="C8" s="313">
        <v>2</v>
      </c>
      <c r="D8" s="462"/>
      <c r="E8" s="462"/>
      <c r="F8" s="462"/>
      <c r="G8" s="462"/>
    </row>
    <row r="9" spans="1:7" s="89" customFormat="1" ht="12.75" x14ac:dyDescent="0.2">
      <c r="A9" s="280">
        <v>9.1999999999999993</v>
      </c>
      <c r="B9" s="281" t="s">
        <v>2901</v>
      </c>
      <c r="C9" s="237"/>
      <c r="D9" s="445"/>
      <c r="E9" s="445"/>
      <c r="F9" s="445"/>
      <c r="G9" s="445"/>
    </row>
    <row r="10" spans="1:7" s="89" customFormat="1" ht="12.75" x14ac:dyDescent="0.2">
      <c r="A10" s="173" t="s">
        <v>4880</v>
      </c>
      <c r="B10" s="117" t="s">
        <v>2902</v>
      </c>
      <c r="C10" s="88">
        <v>2</v>
      </c>
      <c r="D10" s="435"/>
      <c r="E10" s="435"/>
      <c r="F10" s="435"/>
      <c r="G10" s="435"/>
    </row>
    <row r="11" spans="1:7" s="89" customFormat="1" ht="12.75" x14ac:dyDescent="0.2">
      <c r="A11" s="173" t="s">
        <v>4881</v>
      </c>
      <c r="B11" s="117" t="s">
        <v>2903</v>
      </c>
      <c r="C11" s="88">
        <v>2</v>
      </c>
      <c r="D11" s="435"/>
      <c r="E11" s="435"/>
      <c r="F11" s="435"/>
      <c r="G11" s="435"/>
    </row>
    <row r="12" spans="1:7" s="89" customFormat="1" ht="12.75" x14ac:dyDescent="0.2">
      <c r="A12" s="173" t="s">
        <v>4882</v>
      </c>
      <c r="B12" s="117" t="s">
        <v>2904</v>
      </c>
      <c r="C12" s="88">
        <v>2</v>
      </c>
      <c r="D12" s="435"/>
      <c r="E12" s="435"/>
      <c r="F12" s="435"/>
      <c r="G12" s="435"/>
    </row>
    <row r="13" spans="1:7" s="89" customFormat="1" ht="12.75" x14ac:dyDescent="0.2">
      <c r="A13" s="173" t="s">
        <v>4883</v>
      </c>
      <c r="B13" s="117" t="s">
        <v>2905</v>
      </c>
      <c r="C13" s="88">
        <v>2</v>
      </c>
      <c r="D13" s="435"/>
      <c r="E13" s="435"/>
      <c r="F13" s="435"/>
      <c r="G13" s="435"/>
    </row>
    <row r="14" spans="1:7" s="89" customFormat="1" ht="12.75" x14ac:dyDescent="0.2">
      <c r="A14" s="173" t="s">
        <v>4884</v>
      </c>
      <c r="B14" s="117" t="s">
        <v>2908</v>
      </c>
      <c r="C14" s="88">
        <v>2</v>
      </c>
      <c r="D14" s="435"/>
      <c r="E14" s="435"/>
      <c r="F14" s="435"/>
      <c r="G14" s="435"/>
    </row>
    <row r="15" spans="1:7" s="89" customFormat="1" ht="12.75" x14ac:dyDescent="0.2">
      <c r="A15" s="173" t="s">
        <v>4885</v>
      </c>
      <c r="B15" s="117" t="s">
        <v>2907</v>
      </c>
      <c r="C15" s="88">
        <v>2</v>
      </c>
      <c r="D15" s="435"/>
      <c r="E15" s="435"/>
      <c r="F15" s="435"/>
      <c r="G15" s="435"/>
    </row>
    <row r="16" spans="1:7" s="89" customFormat="1" ht="12.75" x14ac:dyDescent="0.2">
      <c r="A16" s="173" t="s">
        <v>4886</v>
      </c>
      <c r="B16" s="117" t="s">
        <v>2906</v>
      </c>
      <c r="C16" s="88">
        <v>2</v>
      </c>
      <c r="D16" s="435"/>
      <c r="E16" s="435"/>
      <c r="F16" s="435"/>
      <c r="G16" s="435"/>
    </row>
    <row r="17" spans="1:7" s="89" customFormat="1" ht="12.75" x14ac:dyDescent="0.2">
      <c r="A17" s="173">
        <v>9.3000000000000007</v>
      </c>
      <c r="B17" s="117" t="s">
        <v>194</v>
      </c>
      <c r="C17" s="88">
        <v>2</v>
      </c>
      <c r="D17" s="435"/>
      <c r="E17" s="435"/>
      <c r="F17" s="435"/>
      <c r="G17" s="435"/>
    </row>
    <row r="18" spans="1:7" s="89" customFormat="1" ht="38.25" x14ac:dyDescent="0.2">
      <c r="A18" s="173">
        <v>9.4</v>
      </c>
      <c r="B18" s="117" t="s">
        <v>195</v>
      </c>
      <c r="C18" s="88">
        <v>2</v>
      </c>
      <c r="D18" s="435"/>
      <c r="E18" s="435"/>
      <c r="F18" s="435"/>
      <c r="G18" s="435"/>
    </row>
    <row r="19" spans="1:7" s="89" customFormat="1" ht="25.5" x14ac:dyDescent="0.2">
      <c r="A19" s="173">
        <v>9.5</v>
      </c>
      <c r="B19" s="117" t="s">
        <v>196</v>
      </c>
      <c r="C19" s="88">
        <v>2</v>
      </c>
      <c r="D19" s="435"/>
      <c r="E19" s="435"/>
      <c r="F19" s="435"/>
      <c r="G19" s="435"/>
    </row>
    <row r="20" spans="1:7" s="89" customFormat="1" ht="25.5" x14ac:dyDescent="0.2">
      <c r="A20" s="173">
        <v>9.6</v>
      </c>
      <c r="B20" s="117" t="s">
        <v>197</v>
      </c>
      <c r="C20" s="88">
        <v>2</v>
      </c>
      <c r="D20" s="435"/>
      <c r="E20" s="435"/>
      <c r="F20" s="435"/>
      <c r="G20" s="435"/>
    </row>
    <row r="21" spans="1:7" s="89" customFormat="1" ht="25.5" x14ac:dyDescent="0.2">
      <c r="A21" s="173">
        <v>9.6999999999999993</v>
      </c>
      <c r="B21" s="117" t="s">
        <v>198</v>
      </c>
      <c r="C21" s="88">
        <v>2</v>
      </c>
      <c r="D21" s="435"/>
      <c r="E21" s="435"/>
      <c r="F21" s="435"/>
      <c r="G21" s="435"/>
    </row>
    <row r="22" spans="1:7" s="89" customFormat="1" ht="25.5" x14ac:dyDescent="0.2">
      <c r="A22" s="173">
        <v>9.8000000000000007</v>
      </c>
      <c r="B22" s="117" t="s">
        <v>199</v>
      </c>
      <c r="C22" s="88">
        <v>2</v>
      </c>
      <c r="D22" s="435"/>
      <c r="E22" s="435"/>
      <c r="F22" s="435"/>
      <c r="G22" s="435"/>
    </row>
    <row r="23" spans="1:7" s="89" customFormat="1" ht="25.5" x14ac:dyDescent="0.2">
      <c r="A23" s="173">
        <v>9.9</v>
      </c>
      <c r="B23" s="117" t="s">
        <v>200</v>
      </c>
      <c r="C23" s="88">
        <v>2</v>
      </c>
      <c r="D23" s="435"/>
      <c r="E23" s="435"/>
      <c r="F23" s="435"/>
      <c r="G23" s="435"/>
    </row>
    <row r="24" spans="1:7" s="89" customFormat="1" ht="38.25" x14ac:dyDescent="0.2">
      <c r="A24" s="118">
        <v>9.1</v>
      </c>
      <c r="B24" s="117" t="s">
        <v>201</v>
      </c>
      <c r="C24" s="88">
        <v>2</v>
      </c>
      <c r="D24" s="435"/>
      <c r="E24" s="435"/>
      <c r="F24" s="435"/>
      <c r="G24" s="435"/>
    </row>
    <row r="25" spans="1:7" s="89" customFormat="1" ht="25.5" x14ac:dyDescent="0.2">
      <c r="A25" s="118">
        <v>9.11</v>
      </c>
      <c r="B25" s="117" t="s">
        <v>202</v>
      </c>
      <c r="C25" s="88">
        <v>2</v>
      </c>
      <c r="D25" s="435"/>
      <c r="E25" s="435"/>
      <c r="F25" s="435"/>
      <c r="G25" s="435"/>
    </row>
    <row r="26" spans="1:7" s="89" customFormat="1" ht="25.5" x14ac:dyDescent="0.2">
      <c r="A26" s="118">
        <v>9.1199999999999992</v>
      </c>
      <c r="B26" s="117" t="s">
        <v>203</v>
      </c>
      <c r="C26" s="88">
        <v>2</v>
      </c>
      <c r="D26" s="435"/>
      <c r="E26" s="435"/>
      <c r="F26" s="435"/>
      <c r="G26" s="435"/>
    </row>
    <row r="27" spans="1:7" s="89" customFormat="1" ht="25.5" x14ac:dyDescent="0.2">
      <c r="A27" s="118">
        <v>9.1300000000000008</v>
      </c>
      <c r="B27" s="117" t="s">
        <v>204</v>
      </c>
      <c r="C27" s="88">
        <v>2</v>
      </c>
      <c r="D27" s="435"/>
      <c r="E27" s="435"/>
      <c r="F27" s="435"/>
      <c r="G27" s="435"/>
    </row>
    <row r="28" spans="1:7" s="89" customFormat="1" ht="25.5" x14ac:dyDescent="0.2">
      <c r="A28" s="118">
        <v>9.14</v>
      </c>
      <c r="B28" s="117" t="s">
        <v>205</v>
      </c>
      <c r="C28" s="88">
        <v>2</v>
      </c>
      <c r="D28" s="435"/>
      <c r="E28" s="435"/>
      <c r="F28" s="435"/>
      <c r="G28" s="435"/>
    </row>
    <row r="29" spans="1:7" s="89" customFormat="1" ht="12.75" x14ac:dyDescent="0.2">
      <c r="A29" s="118">
        <v>9.15</v>
      </c>
      <c r="B29" s="120" t="s">
        <v>206</v>
      </c>
      <c r="C29" s="88">
        <v>2</v>
      </c>
      <c r="D29" s="435"/>
      <c r="E29" s="435"/>
      <c r="F29" s="435"/>
      <c r="G29" s="435"/>
    </row>
    <row r="30" spans="1:7" s="89" customFormat="1" ht="25.5" x14ac:dyDescent="0.2">
      <c r="A30" s="118">
        <v>9.16</v>
      </c>
      <c r="B30" s="117" t="s">
        <v>207</v>
      </c>
      <c r="C30" s="88">
        <v>2</v>
      </c>
      <c r="D30" s="435"/>
      <c r="E30" s="435"/>
      <c r="F30" s="435"/>
      <c r="G30" s="435"/>
    </row>
    <row r="31" spans="1:7" s="89" customFormat="1" ht="25.5" x14ac:dyDescent="0.2">
      <c r="A31" s="118">
        <v>9.17</v>
      </c>
      <c r="B31" s="117" t="s">
        <v>208</v>
      </c>
      <c r="C31" s="88">
        <v>2</v>
      </c>
      <c r="D31" s="435"/>
      <c r="E31" s="435"/>
      <c r="F31" s="435"/>
      <c r="G31" s="435"/>
    </row>
    <row r="32" spans="1:7" s="89" customFormat="1" ht="12.75" x14ac:dyDescent="0.2">
      <c r="A32" s="118">
        <v>9.18</v>
      </c>
      <c r="B32" s="117" t="s">
        <v>209</v>
      </c>
      <c r="C32" s="88">
        <v>2</v>
      </c>
      <c r="D32" s="435"/>
      <c r="E32" s="435"/>
      <c r="F32" s="435"/>
      <c r="G32" s="435"/>
    </row>
    <row r="33" spans="1:7" s="89" customFormat="1" ht="25.5" x14ac:dyDescent="0.2">
      <c r="A33" s="118">
        <v>9.19</v>
      </c>
      <c r="B33" s="117" t="s">
        <v>210</v>
      </c>
      <c r="C33" s="88">
        <v>2</v>
      </c>
      <c r="D33" s="435"/>
      <c r="E33" s="435"/>
      <c r="F33" s="435"/>
      <c r="G33" s="435"/>
    </row>
    <row r="34" spans="1:7" s="89" customFormat="1" ht="25.5" x14ac:dyDescent="0.2">
      <c r="A34" s="118">
        <v>9.1999999999999993</v>
      </c>
      <c r="B34" s="117" t="s">
        <v>211</v>
      </c>
      <c r="C34" s="88">
        <v>2</v>
      </c>
      <c r="D34" s="435"/>
      <c r="E34" s="435"/>
      <c r="F34" s="435"/>
      <c r="G34" s="435"/>
    </row>
    <row r="35" spans="1:7" s="89" customFormat="1" ht="25.5" x14ac:dyDescent="0.2">
      <c r="A35" s="118">
        <v>9.2100000000000009</v>
      </c>
      <c r="B35" s="117" t="s">
        <v>212</v>
      </c>
      <c r="C35" s="88">
        <v>2</v>
      </c>
      <c r="D35" s="435"/>
      <c r="E35" s="435"/>
      <c r="F35" s="435"/>
      <c r="G35" s="435"/>
    </row>
    <row r="36" spans="1:7" s="89" customFormat="1" ht="38.25" x14ac:dyDescent="0.2">
      <c r="A36" s="118">
        <v>9.2200000000000006</v>
      </c>
      <c r="B36" s="117" t="s">
        <v>3202</v>
      </c>
      <c r="C36" s="88">
        <v>2</v>
      </c>
      <c r="D36" s="435"/>
      <c r="E36" s="435"/>
      <c r="F36" s="435"/>
      <c r="G36" s="435"/>
    </row>
    <row r="37" spans="1:7" s="89" customFormat="1" ht="25.5" x14ac:dyDescent="0.2">
      <c r="A37" s="118">
        <v>9.23</v>
      </c>
      <c r="B37" s="117" t="s">
        <v>213</v>
      </c>
      <c r="C37" s="88">
        <v>2</v>
      </c>
      <c r="D37" s="435"/>
      <c r="E37" s="435"/>
      <c r="F37" s="435"/>
      <c r="G37" s="435"/>
    </row>
    <row r="38" spans="1:7" s="89" customFormat="1" ht="12.75" x14ac:dyDescent="0.2">
      <c r="A38" s="118">
        <v>9.24</v>
      </c>
      <c r="B38" s="117" t="s">
        <v>214</v>
      </c>
      <c r="C38" s="88">
        <v>2</v>
      </c>
      <c r="D38" s="435"/>
      <c r="E38" s="435"/>
      <c r="F38" s="435"/>
      <c r="G38" s="435"/>
    </row>
    <row r="39" spans="1:7" s="89" customFormat="1" ht="25.5" x14ac:dyDescent="0.2">
      <c r="A39" s="118">
        <v>9.25</v>
      </c>
      <c r="B39" s="117" t="s">
        <v>215</v>
      </c>
      <c r="C39" s="88">
        <v>2</v>
      </c>
      <c r="D39" s="435"/>
      <c r="E39" s="435"/>
      <c r="F39" s="435"/>
      <c r="G39" s="435"/>
    </row>
    <row r="40" spans="1:7" s="89" customFormat="1" ht="12.75" x14ac:dyDescent="0.2">
      <c r="A40" s="118">
        <v>9.26</v>
      </c>
      <c r="B40" s="117" t="s">
        <v>216</v>
      </c>
      <c r="C40" s="88">
        <v>2</v>
      </c>
      <c r="D40" s="435"/>
      <c r="E40" s="435"/>
      <c r="F40" s="435"/>
      <c r="G40" s="435"/>
    </row>
    <row r="41" spans="1:7" s="89" customFormat="1" ht="25.5" x14ac:dyDescent="0.2">
      <c r="A41" s="118">
        <v>9.27</v>
      </c>
      <c r="B41" s="117" t="s">
        <v>217</v>
      </c>
      <c r="C41" s="88">
        <v>2</v>
      </c>
      <c r="D41" s="435"/>
      <c r="E41" s="435"/>
      <c r="F41" s="435"/>
      <c r="G41" s="435"/>
    </row>
    <row r="42" spans="1:7" s="89" customFormat="1" ht="12.75" x14ac:dyDescent="0.2">
      <c r="A42" s="118">
        <v>9.2799999999999994</v>
      </c>
      <c r="B42" s="117" t="s">
        <v>218</v>
      </c>
      <c r="C42" s="88">
        <v>2</v>
      </c>
      <c r="D42" s="435"/>
      <c r="E42" s="435"/>
      <c r="F42" s="435"/>
      <c r="G42" s="435"/>
    </row>
    <row r="43" spans="1:7" s="89" customFormat="1" ht="12.75" x14ac:dyDescent="0.2">
      <c r="A43" s="118">
        <v>9.2899999999999991</v>
      </c>
      <c r="B43" s="117" t="s">
        <v>219</v>
      </c>
      <c r="C43" s="88">
        <v>2</v>
      </c>
      <c r="D43" s="435"/>
      <c r="E43" s="435"/>
      <c r="F43" s="435"/>
      <c r="G43" s="435"/>
    </row>
    <row r="44" spans="1:7" s="89" customFormat="1" ht="25.5" x14ac:dyDescent="0.2">
      <c r="A44" s="118">
        <v>9.3000000000000007</v>
      </c>
      <c r="B44" s="117" t="s">
        <v>220</v>
      </c>
      <c r="C44" s="88">
        <v>2</v>
      </c>
      <c r="D44" s="435"/>
      <c r="E44" s="435"/>
      <c r="F44" s="435"/>
      <c r="G44" s="435"/>
    </row>
    <row r="45" spans="1:7" s="89" customFormat="1" ht="25.5" x14ac:dyDescent="0.2">
      <c r="A45" s="118">
        <v>9.31</v>
      </c>
      <c r="B45" s="117" t="s">
        <v>221</v>
      </c>
      <c r="C45" s="88">
        <v>2</v>
      </c>
      <c r="D45" s="435"/>
      <c r="E45" s="435"/>
      <c r="F45" s="435"/>
      <c r="G45" s="435"/>
    </row>
    <row r="46" spans="1:7" s="89" customFormat="1" ht="25.5" x14ac:dyDescent="0.2">
      <c r="A46" s="118">
        <v>9.3199999999999896</v>
      </c>
      <c r="B46" s="117" t="s">
        <v>222</v>
      </c>
      <c r="C46" s="88">
        <v>2</v>
      </c>
      <c r="D46" s="435"/>
      <c r="E46" s="435"/>
      <c r="F46" s="435"/>
      <c r="G46" s="435"/>
    </row>
    <row r="47" spans="1:7" s="89" customFormat="1" ht="38.25" x14ac:dyDescent="0.2">
      <c r="A47" s="118">
        <v>9.3299999999999894</v>
      </c>
      <c r="B47" s="117" t="s">
        <v>223</v>
      </c>
      <c r="C47" s="88">
        <v>2</v>
      </c>
      <c r="D47" s="435"/>
      <c r="E47" s="435"/>
      <c r="F47" s="435"/>
      <c r="G47" s="435"/>
    </row>
    <row r="48" spans="1:7" s="89" customFormat="1" ht="25.5" x14ac:dyDescent="0.2">
      <c r="A48" s="118">
        <v>9.3399999999999892</v>
      </c>
      <c r="B48" s="117" t="s">
        <v>224</v>
      </c>
      <c r="C48" s="88">
        <v>2</v>
      </c>
      <c r="D48" s="435"/>
      <c r="E48" s="435"/>
      <c r="F48" s="435"/>
      <c r="G48" s="435"/>
    </row>
    <row r="49" spans="1:7" s="89" customFormat="1" ht="25.5" x14ac:dyDescent="0.2">
      <c r="A49" s="118">
        <v>9.3499999999999908</v>
      </c>
      <c r="B49" s="117" t="s">
        <v>225</v>
      </c>
      <c r="C49" s="88">
        <v>2</v>
      </c>
      <c r="D49" s="435"/>
      <c r="E49" s="435"/>
      <c r="F49" s="435"/>
      <c r="G49" s="435"/>
    </row>
    <row r="50" spans="1:7" s="89" customFormat="1" ht="38.25" x14ac:dyDescent="0.2">
      <c r="A50" s="118">
        <v>9.3599999999999905</v>
      </c>
      <c r="B50" s="117" t="s">
        <v>226</v>
      </c>
      <c r="C50" s="88">
        <v>2</v>
      </c>
      <c r="D50" s="435"/>
      <c r="E50" s="435"/>
      <c r="F50" s="435"/>
      <c r="G50" s="435"/>
    </row>
    <row r="51" spans="1:7" s="89" customFormat="1" ht="12.75" x14ac:dyDescent="0.2">
      <c r="A51" s="118">
        <v>9.3699999999999903</v>
      </c>
      <c r="B51" s="117" t="s">
        <v>227</v>
      </c>
      <c r="C51" s="88">
        <v>2</v>
      </c>
      <c r="D51" s="435"/>
      <c r="E51" s="435"/>
      <c r="F51" s="435"/>
      <c r="G51" s="435"/>
    </row>
    <row r="52" spans="1:7" s="89" customFormat="1" ht="12.75" x14ac:dyDescent="0.2">
      <c r="A52" s="118">
        <v>9.3799999999999901</v>
      </c>
      <c r="B52" s="117" t="s">
        <v>228</v>
      </c>
      <c r="C52" s="88">
        <v>2</v>
      </c>
      <c r="D52" s="435"/>
      <c r="E52" s="435"/>
      <c r="F52" s="435"/>
      <c r="G52" s="435"/>
    </row>
    <row r="53" spans="1:7" s="89" customFormat="1" ht="51" x14ac:dyDescent="0.2">
      <c r="A53" s="118">
        <v>9.3899999999999899</v>
      </c>
      <c r="B53" s="132" t="s">
        <v>229</v>
      </c>
      <c r="C53" s="88">
        <v>2</v>
      </c>
      <c r="D53" s="435"/>
      <c r="E53" s="435"/>
      <c r="F53" s="435"/>
      <c r="G53" s="435"/>
    </row>
    <row r="54" spans="1:7" s="89" customFormat="1" ht="12.75" x14ac:dyDescent="0.2">
      <c r="A54" s="118">
        <v>9.3999999999999897</v>
      </c>
      <c r="B54" s="132" t="s">
        <v>3203</v>
      </c>
      <c r="C54" s="88">
        <v>2</v>
      </c>
      <c r="D54" s="435"/>
      <c r="E54" s="435"/>
      <c r="F54" s="435"/>
      <c r="G54" s="435"/>
    </row>
    <row r="55" spans="1:7" s="89" customFormat="1" ht="12.75" x14ac:dyDescent="0.2">
      <c r="A55" s="118">
        <v>9.4099999999999895</v>
      </c>
      <c r="B55" s="132" t="s">
        <v>468</v>
      </c>
      <c r="C55" s="88">
        <v>2</v>
      </c>
      <c r="D55" s="435"/>
      <c r="E55" s="435"/>
      <c r="F55" s="435"/>
      <c r="G55" s="435"/>
    </row>
    <row r="56" spans="1:7" s="89" customFormat="1" ht="25.5" x14ac:dyDescent="0.2">
      <c r="A56" s="118">
        <v>9.4199999999999893</v>
      </c>
      <c r="B56" s="132" t="s">
        <v>3204</v>
      </c>
      <c r="C56" s="88">
        <v>2</v>
      </c>
      <c r="D56" s="435"/>
      <c r="E56" s="435"/>
      <c r="F56" s="435"/>
      <c r="G56" s="435"/>
    </row>
    <row r="57" spans="1:7" s="89" customFormat="1" ht="51" x14ac:dyDescent="0.2">
      <c r="A57" s="118">
        <v>9.4299999999999908</v>
      </c>
      <c r="B57" s="132" t="s">
        <v>3205</v>
      </c>
      <c r="C57" s="88">
        <v>2</v>
      </c>
      <c r="D57" s="435"/>
      <c r="E57" s="435"/>
      <c r="F57" s="435"/>
      <c r="G57" s="435"/>
    </row>
    <row r="58" spans="1:7" s="89" customFormat="1" ht="25.5" x14ac:dyDescent="0.2">
      <c r="A58" s="118">
        <v>9.4399999999999906</v>
      </c>
      <c r="B58" s="132" t="s">
        <v>3206</v>
      </c>
      <c r="C58" s="88">
        <v>2</v>
      </c>
      <c r="D58" s="435"/>
      <c r="E58" s="435"/>
      <c r="F58" s="435"/>
      <c r="G58" s="435"/>
    </row>
    <row r="59" spans="1:7" s="89" customFormat="1" ht="25.5" x14ac:dyDescent="0.2">
      <c r="A59" s="118">
        <v>9.4499999999999904</v>
      </c>
      <c r="B59" s="132" t="s">
        <v>3208</v>
      </c>
      <c r="C59" s="88">
        <v>2</v>
      </c>
      <c r="D59" s="435"/>
      <c r="E59" s="435"/>
      <c r="F59" s="435"/>
      <c r="G59" s="435"/>
    </row>
    <row r="60" spans="1:7" s="89" customFormat="1" ht="25.5" x14ac:dyDescent="0.2">
      <c r="A60" s="118">
        <v>9.4599999999999902</v>
      </c>
      <c r="B60" s="132" t="s">
        <v>3209</v>
      </c>
      <c r="C60" s="88">
        <v>2</v>
      </c>
      <c r="D60" s="435"/>
      <c r="E60" s="435"/>
      <c r="F60" s="435"/>
      <c r="G60" s="435"/>
    </row>
    <row r="61" spans="1:7" s="89" customFormat="1" ht="12.75" x14ac:dyDescent="0.2">
      <c r="A61" s="118">
        <v>9.46999999999999</v>
      </c>
      <c r="B61" s="132" t="s">
        <v>3207</v>
      </c>
      <c r="C61" s="88">
        <v>2</v>
      </c>
      <c r="D61" s="435"/>
      <c r="E61" s="435"/>
      <c r="F61" s="435"/>
      <c r="G61" s="435"/>
    </row>
    <row r="62" spans="1:7" s="89" customFormat="1" ht="12.75" x14ac:dyDescent="0.2">
      <c r="A62" s="268">
        <v>9.48</v>
      </c>
      <c r="B62" s="264" t="s">
        <v>1929</v>
      </c>
      <c r="C62" s="260"/>
      <c r="D62" s="445"/>
      <c r="E62" s="445"/>
      <c r="F62" s="445"/>
      <c r="G62" s="445"/>
    </row>
    <row r="63" spans="1:7" s="89" customFormat="1" ht="12.75" x14ac:dyDescent="0.2">
      <c r="A63" s="118" t="s">
        <v>2345</v>
      </c>
      <c r="B63" s="155" t="s">
        <v>1930</v>
      </c>
      <c r="C63" s="88">
        <v>2</v>
      </c>
      <c r="D63" s="435"/>
      <c r="E63" s="435"/>
      <c r="F63" s="435"/>
      <c r="G63" s="435"/>
    </row>
    <row r="64" spans="1:7" s="89" customFormat="1" ht="12.75" x14ac:dyDescent="0.2">
      <c r="A64" s="118" t="s">
        <v>2346</v>
      </c>
      <c r="B64" s="155" t="s">
        <v>474</v>
      </c>
      <c r="C64" s="88">
        <v>2</v>
      </c>
      <c r="D64" s="435"/>
      <c r="E64" s="435"/>
      <c r="F64" s="435"/>
      <c r="G64" s="435"/>
    </row>
    <row r="65" spans="1:7" s="89" customFormat="1" ht="12.75" x14ac:dyDescent="0.2">
      <c r="A65" s="118" t="s">
        <v>2347</v>
      </c>
      <c r="B65" s="155" t="s">
        <v>475</v>
      </c>
      <c r="C65" s="88">
        <v>2</v>
      </c>
      <c r="D65" s="435"/>
      <c r="E65" s="435"/>
      <c r="F65" s="435"/>
      <c r="G65" s="435"/>
    </row>
    <row r="66" spans="1:7" s="89" customFormat="1" ht="12.75" x14ac:dyDescent="0.2">
      <c r="A66" s="118" t="s">
        <v>2348</v>
      </c>
      <c r="B66" s="155" t="s">
        <v>476</v>
      </c>
      <c r="C66" s="88">
        <v>2</v>
      </c>
      <c r="D66" s="435"/>
      <c r="E66" s="435"/>
      <c r="F66" s="435"/>
      <c r="G66" s="435"/>
    </row>
    <row r="67" spans="1:7" s="89" customFormat="1" ht="25.5" x14ac:dyDescent="0.2">
      <c r="A67" s="118" t="s">
        <v>4894</v>
      </c>
      <c r="B67" s="155" t="s">
        <v>1931</v>
      </c>
      <c r="C67" s="88">
        <v>2</v>
      </c>
      <c r="D67" s="435"/>
      <c r="E67" s="435"/>
      <c r="F67" s="435"/>
      <c r="G67" s="435"/>
    </row>
    <row r="68" spans="1:7" s="89" customFormat="1" ht="12.75" x14ac:dyDescent="0.2">
      <c r="A68" s="118" t="s">
        <v>4895</v>
      </c>
      <c r="B68" s="155" t="s">
        <v>478</v>
      </c>
      <c r="C68" s="88">
        <v>2</v>
      </c>
      <c r="D68" s="435"/>
      <c r="E68" s="435"/>
      <c r="F68" s="435"/>
      <c r="G68" s="435"/>
    </row>
    <row r="69" spans="1:7" s="89" customFormat="1" ht="25.5" x14ac:dyDescent="0.2">
      <c r="A69" s="118" t="s">
        <v>4896</v>
      </c>
      <c r="B69" s="155" t="s">
        <v>1932</v>
      </c>
      <c r="C69" s="88">
        <v>2</v>
      </c>
      <c r="D69" s="435"/>
      <c r="E69" s="435"/>
      <c r="F69" s="435"/>
      <c r="G69" s="435"/>
    </row>
    <row r="70" spans="1:7" s="89" customFormat="1" ht="25.5" x14ac:dyDescent="0.2">
      <c r="A70" s="118" t="s">
        <v>4897</v>
      </c>
      <c r="B70" s="155" t="s">
        <v>480</v>
      </c>
      <c r="C70" s="88">
        <v>2</v>
      </c>
      <c r="D70" s="435"/>
      <c r="E70" s="435"/>
      <c r="F70" s="435"/>
      <c r="G70" s="435"/>
    </row>
    <row r="71" spans="1:7" s="89" customFormat="1" ht="25.5" x14ac:dyDescent="0.2">
      <c r="A71" s="118" t="s">
        <v>4898</v>
      </c>
      <c r="B71" s="155" t="s">
        <v>1933</v>
      </c>
      <c r="C71" s="88">
        <v>2</v>
      </c>
      <c r="D71" s="435"/>
      <c r="E71" s="435"/>
      <c r="F71" s="435"/>
      <c r="G71" s="435"/>
    </row>
    <row r="72" spans="1:7" s="89" customFormat="1" ht="12.75" x14ac:dyDescent="0.2">
      <c r="A72" s="118" t="s">
        <v>4899</v>
      </c>
      <c r="B72" s="155" t="s">
        <v>1934</v>
      </c>
      <c r="C72" s="88">
        <v>2</v>
      </c>
      <c r="D72" s="435"/>
      <c r="E72" s="435"/>
      <c r="F72" s="435"/>
      <c r="G72" s="435"/>
    </row>
    <row r="73" spans="1:7" s="89" customFormat="1" ht="12.75" x14ac:dyDescent="0.2">
      <c r="A73" s="118" t="s">
        <v>4900</v>
      </c>
      <c r="B73" s="155" t="s">
        <v>483</v>
      </c>
      <c r="C73" s="88">
        <v>2</v>
      </c>
      <c r="D73" s="435"/>
      <c r="E73" s="435"/>
      <c r="F73" s="435"/>
      <c r="G73" s="435"/>
    </row>
    <row r="74" spans="1:7" s="89" customFormat="1" ht="25.5" x14ac:dyDescent="0.2">
      <c r="A74" s="118" t="s">
        <v>4901</v>
      </c>
      <c r="B74" s="155" t="s">
        <v>1935</v>
      </c>
      <c r="C74" s="88">
        <v>2</v>
      </c>
      <c r="D74" s="435"/>
      <c r="E74" s="435"/>
      <c r="F74" s="435"/>
      <c r="G74" s="435"/>
    </row>
    <row r="75" spans="1:7" s="89" customFormat="1" ht="25.5" x14ac:dyDescent="0.2">
      <c r="A75" s="118" t="s">
        <v>4902</v>
      </c>
      <c r="B75" s="155" t="s">
        <v>485</v>
      </c>
      <c r="C75" s="88">
        <v>2</v>
      </c>
      <c r="D75" s="435"/>
      <c r="E75" s="435"/>
      <c r="F75" s="435"/>
      <c r="G75" s="435"/>
    </row>
    <row r="76" spans="1:7" s="89" customFormat="1" ht="12.75" x14ac:dyDescent="0.2">
      <c r="A76" s="118" t="s">
        <v>4903</v>
      </c>
      <c r="B76" s="155" t="s">
        <v>1936</v>
      </c>
      <c r="C76" s="88">
        <v>2</v>
      </c>
      <c r="D76" s="435"/>
      <c r="E76" s="435"/>
      <c r="F76" s="435"/>
      <c r="G76" s="435"/>
    </row>
    <row r="77" spans="1:7" s="89" customFormat="1" ht="25.5" x14ac:dyDescent="0.2">
      <c r="A77" s="118" t="s">
        <v>4904</v>
      </c>
      <c r="B77" s="149" t="s">
        <v>1937</v>
      </c>
      <c r="C77" s="88">
        <v>2</v>
      </c>
      <c r="D77" s="435"/>
      <c r="E77" s="435"/>
      <c r="F77" s="435"/>
      <c r="G77" s="435"/>
    </row>
    <row r="78" spans="1:7" s="89" customFormat="1" ht="12.75" x14ac:dyDescent="0.2">
      <c r="A78" s="118" t="s">
        <v>4905</v>
      </c>
      <c r="B78" s="149" t="s">
        <v>1938</v>
      </c>
      <c r="C78" s="88">
        <v>2</v>
      </c>
      <c r="D78" s="435"/>
      <c r="E78" s="435"/>
      <c r="F78" s="435"/>
      <c r="G78" s="435"/>
    </row>
    <row r="79" spans="1:7" s="89" customFormat="1" ht="25.5" x14ac:dyDescent="0.2">
      <c r="A79" s="118" t="s">
        <v>4906</v>
      </c>
      <c r="B79" s="149" t="s">
        <v>1939</v>
      </c>
      <c r="C79" s="88">
        <v>2</v>
      </c>
      <c r="D79" s="435"/>
      <c r="E79" s="435"/>
      <c r="F79" s="435"/>
      <c r="G79" s="435"/>
    </row>
    <row r="80" spans="1:7" s="89" customFormat="1" ht="12.75" x14ac:dyDescent="0.2">
      <c r="A80" s="118" t="s">
        <v>4907</v>
      </c>
      <c r="B80" s="149" t="s">
        <v>1940</v>
      </c>
      <c r="C80" s="88">
        <v>2</v>
      </c>
      <c r="D80" s="435"/>
      <c r="E80" s="435"/>
      <c r="F80" s="435"/>
      <c r="G80" s="435"/>
    </row>
    <row r="81" spans="1:7" s="89" customFormat="1" ht="25.5" x14ac:dyDescent="0.2">
      <c r="A81" s="118" t="s">
        <v>4908</v>
      </c>
      <c r="B81" s="149" t="s">
        <v>3194</v>
      </c>
      <c r="C81" s="88">
        <v>2</v>
      </c>
      <c r="D81" s="435"/>
      <c r="E81" s="435"/>
      <c r="F81" s="435"/>
      <c r="G81" s="435"/>
    </row>
    <row r="82" spans="1:7" s="89" customFormat="1" ht="15" x14ac:dyDescent="0.2">
      <c r="A82" s="118" t="s">
        <v>4909</v>
      </c>
      <c r="B82" s="306" t="s">
        <v>3195</v>
      </c>
      <c r="C82" s="88">
        <v>2</v>
      </c>
      <c r="D82" s="435"/>
      <c r="E82" s="435"/>
      <c r="F82" s="435"/>
      <c r="G82" s="435"/>
    </row>
    <row r="83" spans="1:7" s="89" customFormat="1" ht="15" x14ac:dyDescent="0.2">
      <c r="A83" s="118" t="s">
        <v>4910</v>
      </c>
      <c r="B83" s="306" t="s">
        <v>3198</v>
      </c>
      <c r="C83" s="88">
        <v>2</v>
      </c>
      <c r="D83" s="435"/>
      <c r="E83" s="435"/>
      <c r="F83" s="435"/>
      <c r="G83" s="435"/>
    </row>
    <row r="84" spans="1:7" s="89" customFormat="1" ht="15" x14ac:dyDescent="0.2">
      <c r="A84" s="118" t="s">
        <v>4911</v>
      </c>
      <c r="B84" s="306" t="s">
        <v>3197</v>
      </c>
      <c r="C84" s="88">
        <v>2</v>
      </c>
      <c r="D84" s="435"/>
      <c r="E84" s="435"/>
      <c r="F84" s="435"/>
      <c r="G84" s="435"/>
    </row>
    <row r="85" spans="1:7" s="89" customFormat="1" ht="15" x14ac:dyDescent="0.2">
      <c r="A85" s="118" t="s">
        <v>4912</v>
      </c>
      <c r="B85" s="306" t="s">
        <v>3196</v>
      </c>
      <c r="C85" s="88">
        <v>2</v>
      </c>
      <c r="D85" s="435"/>
      <c r="E85" s="435"/>
      <c r="F85" s="435"/>
      <c r="G85" s="435"/>
    </row>
    <row r="86" spans="1:7" s="89" customFormat="1" ht="12.75" x14ac:dyDescent="0.2">
      <c r="A86" s="118" t="s">
        <v>4913</v>
      </c>
      <c r="B86" s="149" t="s">
        <v>488</v>
      </c>
      <c r="C86" s="88">
        <v>2</v>
      </c>
      <c r="D86" s="435"/>
      <c r="E86" s="435"/>
      <c r="F86" s="435"/>
      <c r="G86" s="435"/>
    </row>
    <row r="87" spans="1:7" s="89" customFormat="1" ht="12.75" x14ac:dyDescent="0.2">
      <c r="A87" s="268">
        <v>9.49</v>
      </c>
      <c r="B87" s="262" t="s">
        <v>1196</v>
      </c>
      <c r="C87" s="237"/>
      <c r="D87" s="445"/>
      <c r="E87" s="445"/>
      <c r="F87" s="445"/>
      <c r="G87" s="445"/>
    </row>
    <row r="88" spans="1:7" s="89" customFormat="1" ht="12.75" x14ac:dyDescent="0.2">
      <c r="A88" s="118" t="s">
        <v>2349</v>
      </c>
      <c r="B88" s="117" t="s">
        <v>1197</v>
      </c>
      <c r="C88" s="88">
        <v>2</v>
      </c>
      <c r="D88" s="435"/>
      <c r="E88" s="435"/>
      <c r="F88" s="435"/>
      <c r="G88" s="435"/>
    </row>
    <row r="89" spans="1:7" s="89" customFormat="1" ht="12.75" x14ac:dyDescent="0.2">
      <c r="A89" s="268" t="s">
        <v>2350</v>
      </c>
      <c r="B89" s="281" t="s">
        <v>1846</v>
      </c>
      <c r="C89" s="237"/>
      <c r="D89" s="445"/>
      <c r="E89" s="445"/>
      <c r="F89" s="445"/>
      <c r="G89" s="445"/>
    </row>
    <row r="90" spans="1:7" s="89" customFormat="1" ht="12.75" x14ac:dyDescent="0.2">
      <c r="A90" s="118" t="s">
        <v>2969</v>
      </c>
      <c r="B90" s="174" t="s">
        <v>2794</v>
      </c>
      <c r="C90" s="88">
        <v>2</v>
      </c>
      <c r="D90" s="435"/>
      <c r="E90" s="435"/>
      <c r="F90" s="435"/>
      <c r="G90" s="435"/>
    </row>
    <row r="91" spans="1:7" s="89" customFormat="1" ht="25.5" x14ac:dyDescent="0.2">
      <c r="A91" s="118" t="s">
        <v>2970</v>
      </c>
      <c r="B91" s="174" t="s">
        <v>3564</v>
      </c>
      <c r="C91" s="88">
        <v>2</v>
      </c>
      <c r="D91" s="435"/>
      <c r="E91" s="435"/>
      <c r="F91" s="435"/>
      <c r="G91" s="435"/>
    </row>
    <row r="92" spans="1:7" s="89" customFormat="1" ht="12.75" x14ac:dyDescent="0.2">
      <c r="A92" s="118" t="s">
        <v>2971</v>
      </c>
      <c r="B92" s="174" t="s">
        <v>2795</v>
      </c>
      <c r="C92" s="88">
        <v>2</v>
      </c>
      <c r="D92" s="435"/>
      <c r="E92" s="435"/>
      <c r="F92" s="435"/>
      <c r="G92" s="435"/>
    </row>
    <row r="93" spans="1:7" s="89" customFormat="1" ht="12.75" x14ac:dyDescent="0.2">
      <c r="A93" s="118" t="s">
        <v>2972</v>
      </c>
      <c r="B93" s="174" t="s">
        <v>2796</v>
      </c>
      <c r="C93" s="88">
        <v>2</v>
      </c>
      <c r="D93" s="435"/>
      <c r="E93" s="435"/>
      <c r="F93" s="435"/>
      <c r="G93" s="435"/>
    </row>
    <row r="94" spans="1:7" s="89" customFormat="1" ht="12.75" x14ac:dyDescent="0.2">
      <c r="A94" s="118" t="s">
        <v>2973</v>
      </c>
      <c r="B94" s="174" t="s">
        <v>2595</v>
      </c>
      <c r="C94" s="88">
        <v>2</v>
      </c>
      <c r="D94" s="435"/>
      <c r="E94" s="435"/>
      <c r="F94" s="435"/>
      <c r="G94" s="435"/>
    </row>
    <row r="95" spans="1:7" s="89" customFormat="1" ht="12.75" x14ac:dyDescent="0.2">
      <c r="A95" s="118" t="s">
        <v>2974</v>
      </c>
      <c r="B95" s="174" t="s">
        <v>2797</v>
      </c>
      <c r="C95" s="88">
        <v>2</v>
      </c>
      <c r="D95" s="435"/>
      <c r="E95" s="435"/>
      <c r="F95" s="435"/>
      <c r="G95" s="435"/>
    </row>
    <row r="96" spans="1:7" s="89" customFormat="1" ht="12.75" x14ac:dyDescent="0.2">
      <c r="A96" s="118" t="s">
        <v>2975</v>
      </c>
      <c r="B96" s="174" t="s">
        <v>2798</v>
      </c>
      <c r="C96" s="88">
        <v>2</v>
      </c>
      <c r="D96" s="435"/>
      <c r="E96" s="435"/>
      <c r="F96" s="435"/>
      <c r="G96" s="435"/>
    </row>
    <row r="97" spans="1:7" s="89" customFormat="1" ht="12.75" x14ac:dyDescent="0.2">
      <c r="A97" s="118" t="s">
        <v>2976</v>
      </c>
      <c r="B97" s="174" t="s">
        <v>2799</v>
      </c>
      <c r="C97" s="88">
        <v>2</v>
      </c>
      <c r="D97" s="435"/>
      <c r="E97" s="435"/>
      <c r="F97" s="435"/>
      <c r="G97" s="435"/>
    </row>
    <row r="98" spans="1:7" s="89" customFormat="1" ht="12.75" x14ac:dyDescent="0.2">
      <c r="A98" s="118" t="s">
        <v>2977</v>
      </c>
      <c r="B98" s="174" t="s">
        <v>2800</v>
      </c>
      <c r="C98" s="88">
        <v>2</v>
      </c>
      <c r="D98" s="435"/>
      <c r="E98" s="435"/>
      <c r="F98" s="435"/>
      <c r="G98" s="435"/>
    </row>
    <row r="99" spans="1:7" s="89" customFormat="1" ht="12.75" x14ac:dyDescent="0.2">
      <c r="A99" s="118" t="s">
        <v>2979</v>
      </c>
      <c r="B99" s="174" t="s">
        <v>2801</v>
      </c>
      <c r="C99" s="88">
        <v>2</v>
      </c>
      <c r="D99" s="435"/>
      <c r="E99" s="435"/>
      <c r="F99" s="435"/>
      <c r="G99" s="435"/>
    </row>
    <row r="100" spans="1:7" s="89" customFormat="1" ht="25.5" x14ac:dyDescent="0.2">
      <c r="A100" s="118">
        <v>9.5</v>
      </c>
      <c r="B100" s="117" t="s">
        <v>1198</v>
      </c>
      <c r="C100" s="88">
        <v>2</v>
      </c>
      <c r="D100" s="435"/>
      <c r="E100" s="435"/>
      <c r="F100" s="435"/>
      <c r="G100" s="435"/>
    </row>
    <row r="101" spans="1:7" s="89" customFormat="1" ht="25.5" x14ac:dyDescent="0.2">
      <c r="A101" s="118">
        <v>9.51</v>
      </c>
      <c r="B101" s="117" t="s">
        <v>1199</v>
      </c>
      <c r="C101" s="88">
        <v>2</v>
      </c>
      <c r="D101" s="435"/>
      <c r="E101" s="435"/>
      <c r="F101" s="435"/>
      <c r="G101" s="435"/>
    </row>
    <row r="102" spans="1:7" s="89" customFormat="1" ht="51" x14ac:dyDescent="0.2">
      <c r="A102" s="118">
        <v>9.52</v>
      </c>
      <c r="B102" s="117" t="s">
        <v>1200</v>
      </c>
      <c r="C102" s="88">
        <v>2</v>
      </c>
      <c r="D102" s="435"/>
      <c r="E102" s="435"/>
      <c r="F102" s="435"/>
      <c r="G102" s="435"/>
    </row>
    <row r="103" spans="1:7" s="89" customFormat="1" ht="25.5" x14ac:dyDescent="0.2">
      <c r="A103" s="118">
        <v>9.5299999999999994</v>
      </c>
      <c r="B103" s="117" t="s">
        <v>1201</v>
      </c>
      <c r="C103" s="88">
        <v>2</v>
      </c>
      <c r="D103" s="435"/>
      <c r="E103" s="435"/>
      <c r="F103" s="435"/>
      <c r="G103" s="435"/>
    </row>
    <row r="104" spans="1:7" s="89" customFormat="1" ht="38.25" x14ac:dyDescent="0.2">
      <c r="A104" s="118">
        <v>9.5399999999999991</v>
      </c>
      <c r="B104" s="117" t="s">
        <v>1202</v>
      </c>
      <c r="C104" s="88">
        <v>2</v>
      </c>
      <c r="D104" s="435"/>
      <c r="E104" s="435"/>
      <c r="F104" s="435"/>
      <c r="G104" s="435"/>
    </row>
    <row r="105" spans="1:7" s="89" customFormat="1" ht="25.5" x14ac:dyDescent="0.2">
      <c r="A105" s="118">
        <v>9.5500000000000007</v>
      </c>
      <c r="B105" s="117" t="s">
        <v>3192</v>
      </c>
      <c r="C105" s="88">
        <v>2</v>
      </c>
      <c r="D105" s="435"/>
      <c r="E105" s="435"/>
      <c r="F105" s="435"/>
      <c r="G105" s="435"/>
    </row>
    <row r="106" spans="1:7" s="89" customFormat="1" ht="25.5" x14ac:dyDescent="0.2">
      <c r="A106" s="118">
        <v>9.56</v>
      </c>
      <c r="B106" s="117" t="s">
        <v>1203</v>
      </c>
      <c r="C106" s="88">
        <v>2</v>
      </c>
      <c r="D106" s="435"/>
      <c r="E106" s="435"/>
      <c r="F106" s="435"/>
      <c r="G106" s="435"/>
    </row>
    <row r="107" spans="1:7" s="89" customFormat="1" ht="25.5" x14ac:dyDescent="0.2">
      <c r="A107" s="118">
        <v>9.57</v>
      </c>
      <c r="B107" s="117" t="s">
        <v>1204</v>
      </c>
      <c r="C107" s="88">
        <v>2</v>
      </c>
      <c r="D107" s="435"/>
      <c r="E107" s="435"/>
      <c r="F107" s="435"/>
      <c r="G107" s="435"/>
    </row>
    <row r="108" spans="1:7" s="89" customFormat="1" ht="12.75" x14ac:dyDescent="0.2">
      <c r="A108" s="118">
        <v>9.58</v>
      </c>
      <c r="B108" s="117" t="s">
        <v>1205</v>
      </c>
      <c r="C108" s="88">
        <v>2</v>
      </c>
      <c r="D108" s="435"/>
      <c r="E108" s="435"/>
      <c r="F108" s="435"/>
      <c r="G108" s="435"/>
    </row>
    <row r="109" spans="1:7" s="89" customFormat="1" ht="25.5" x14ac:dyDescent="0.2">
      <c r="A109" s="118">
        <v>9.59</v>
      </c>
      <c r="B109" s="117" t="s">
        <v>1206</v>
      </c>
      <c r="C109" s="88">
        <v>2</v>
      </c>
      <c r="D109" s="435"/>
      <c r="E109" s="435"/>
      <c r="F109" s="435"/>
      <c r="G109" s="435"/>
    </row>
    <row r="110" spans="1:7" s="89" customFormat="1" ht="25.5" x14ac:dyDescent="0.2">
      <c r="A110" s="118">
        <v>9.6</v>
      </c>
      <c r="B110" s="117" t="s">
        <v>1207</v>
      </c>
      <c r="C110" s="88">
        <v>2</v>
      </c>
      <c r="D110" s="435"/>
      <c r="E110" s="435"/>
      <c r="F110" s="435"/>
      <c r="G110" s="435"/>
    </row>
    <row r="111" spans="1:7" s="89" customFormat="1" ht="38.25" x14ac:dyDescent="0.2">
      <c r="A111" s="118">
        <v>9.61</v>
      </c>
      <c r="B111" s="117" t="s">
        <v>1208</v>
      </c>
      <c r="C111" s="88">
        <v>2</v>
      </c>
      <c r="D111" s="435"/>
      <c r="E111" s="435"/>
      <c r="F111" s="435"/>
      <c r="G111" s="435"/>
    </row>
    <row r="112" spans="1:7" s="89" customFormat="1" ht="25.5" x14ac:dyDescent="0.2">
      <c r="A112" s="118">
        <v>9.6199999999999992</v>
      </c>
      <c r="B112" s="117" t="s">
        <v>1209</v>
      </c>
      <c r="C112" s="88">
        <v>2</v>
      </c>
      <c r="D112" s="435"/>
      <c r="E112" s="435"/>
      <c r="F112" s="435"/>
      <c r="G112" s="435"/>
    </row>
    <row r="113" spans="1:7" s="89" customFormat="1" ht="25.5" x14ac:dyDescent="0.2">
      <c r="A113" s="118">
        <v>9.6300000000000008</v>
      </c>
      <c r="B113" s="117" t="s">
        <v>1210</v>
      </c>
      <c r="C113" s="88">
        <v>2</v>
      </c>
      <c r="D113" s="435"/>
      <c r="E113" s="435"/>
      <c r="F113" s="435"/>
      <c r="G113" s="435"/>
    </row>
    <row r="114" spans="1:7" s="89" customFormat="1" ht="25.5" x14ac:dyDescent="0.2">
      <c r="A114" s="118">
        <v>9.64</v>
      </c>
      <c r="B114" s="117" t="s">
        <v>1211</v>
      </c>
      <c r="C114" s="88">
        <v>2</v>
      </c>
      <c r="D114" s="435"/>
      <c r="E114" s="435"/>
      <c r="F114" s="435"/>
      <c r="G114" s="435"/>
    </row>
    <row r="115" spans="1:7" s="89" customFormat="1" ht="12.75" x14ac:dyDescent="0.2">
      <c r="A115" s="118">
        <v>9.65</v>
      </c>
      <c r="B115" s="117" t="s">
        <v>1212</v>
      </c>
      <c r="C115" s="88">
        <v>2</v>
      </c>
      <c r="D115" s="435"/>
      <c r="E115" s="435"/>
      <c r="F115" s="435"/>
      <c r="G115" s="435"/>
    </row>
    <row r="116" spans="1:7" s="89" customFormat="1" ht="12.75" x14ac:dyDescent="0.2">
      <c r="A116" s="118">
        <v>9.66</v>
      </c>
      <c r="B116" s="117" t="s">
        <v>1213</v>
      </c>
      <c r="C116" s="88">
        <v>2</v>
      </c>
      <c r="D116" s="435"/>
      <c r="E116" s="435"/>
      <c r="F116" s="435"/>
      <c r="G116" s="435"/>
    </row>
    <row r="117" spans="1:7" s="89" customFormat="1" ht="25.5" x14ac:dyDescent="0.2">
      <c r="A117" s="118">
        <v>9.67</v>
      </c>
      <c r="B117" s="117" t="s">
        <v>1214</v>
      </c>
      <c r="C117" s="88">
        <v>2</v>
      </c>
      <c r="D117" s="435"/>
      <c r="E117" s="435"/>
      <c r="F117" s="435"/>
      <c r="G117" s="435"/>
    </row>
    <row r="118" spans="1:7" s="89" customFormat="1" ht="12.75" x14ac:dyDescent="0.2">
      <c r="A118" s="118">
        <v>9.68</v>
      </c>
      <c r="B118" s="117" t="s">
        <v>1215</v>
      </c>
      <c r="C118" s="88">
        <v>2</v>
      </c>
      <c r="D118" s="435"/>
      <c r="E118" s="435"/>
      <c r="F118" s="435"/>
      <c r="G118" s="435"/>
    </row>
    <row r="119" spans="1:7" s="89" customFormat="1" ht="25.5" x14ac:dyDescent="0.2">
      <c r="A119" s="118">
        <v>9.69</v>
      </c>
      <c r="B119" s="117" t="s">
        <v>1216</v>
      </c>
      <c r="C119" s="88">
        <v>2</v>
      </c>
      <c r="D119" s="435"/>
      <c r="E119" s="435"/>
      <c r="F119" s="435"/>
      <c r="G119" s="435"/>
    </row>
    <row r="120" spans="1:7" s="89" customFormat="1" ht="25.5" x14ac:dyDescent="0.2">
      <c r="A120" s="118">
        <v>9.6999999999999993</v>
      </c>
      <c r="B120" s="117" t="s">
        <v>1217</v>
      </c>
      <c r="C120" s="88">
        <v>2</v>
      </c>
      <c r="D120" s="435"/>
      <c r="E120" s="435"/>
      <c r="F120" s="435"/>
      <c r="G120" s="435"/>
    </row>
    <row r="121" spans="1:7" s="89" customFormat="1" ht="12.75" x14ac:dyDescent="0.2">
      <c r="A121" s="118">
        <v>9.7100000000000009</v>
      </c>
      <c r="B121" s="117" t="s">
        <v>1218</v>
      </c>
      <c r="C121" s="88">
        <v>2</v>
      </c>
      <c r="D121" s="435"/>
      <c r="E121" s="435"/>
      <c r="F121" s="435"/>
      <c r="G121" s="435"/>
    </row>
    <row r="122" spans="1:7" s="89" customFormat="1" ht="38.25" x14ac:dyDescent="0.2">
      <c r="A122" s="118">
        <v>9.7200000000000006</v>
      </c>
      <c r="B122" s="117" t="s">
        <v>1219</v>
      </c>
      <c r="C122" s="88">
        <v>2</v>
      </c>
      <c r="D122" s="435"/>
      <c r="E122" s="435"/>
      <c r="F122" s="435"/>
      <c r="G122" s="435"/>
    </row>
    <row r="123" spans="1:7" s="89" customFormat="1" ht="25.5" x14ac:dyDescent="0.2">
      <c r="A123" s="118">
        <v>9.73</v>
      </c>
      <c r="B123" s="117" t="s">
        <v>1220</v>
      </c>
      <c r="C123" s="88">
        <v>2</v>
      </c>
      <c r="D123" s="435"/>
      <c r="E123" s="435"/>
      <c r="F123" s="435"/>
      <c r="G123" s="435"/>
    </row>
    <row r="124" spans="1:7" s="89" customFormat="1" ht="25.5" x14ac:dyDescent="0.2">
      <c r="A124" s="118">
        <v>9.7399999999999896</v>
      </c>
      <c r="B124" s="117" t="s">
        <v>1221</v>
      </c>
      <c r="C124" s="88">
        <v>2</v>
      </c>
      <c r="D124" s="435"/>
      <c r="E124" s="435"/>
      <c r="F124" s="435"/>
      <c r="G124" s="435"/>
    </row>
    <row r="125" spans="1:7" s="89" customFormat="1" ht="38.25" x14ac:dyDescent="0.2">
      <c r="A125" s="118">
        <v>9.7499999999999893</v>
      </c>
      <c r="B125" s="117" t="s">
        <v>1222</v>
      </c>
      <c r="C125" s="88">
        <v>2</v>
      </c>
      <c r="D125" s="435"/>
      <c r="E125" s="435"/>
      <c r="F125" s="435"/>
      <c r="G125" s="435"/>
    </row>
    <row r="126" spans="1:7" s="89" customFormat="1" ht="25.5" x14ac:dyDescent="0.2">
      <c r="A126" s="118">
        <v>9.7599999999999891</v>
      </c>
      <c r="B126" s="117" t="s">
        <v>3565</v>
      </c>
      <c r="C126" s="88">
        <v>2</v>
      </c>
      <c r="D126" s="435"/>
      <c r="E126" s="435"/>
      <c r="F126" s="435"/>
      <c r="G126" s="435"/>
    </row>
    <row r="127" spans="1:7" s="89" customFormat="1" ht="12.75" x14ac:dyDescent="0.2">
      <c r="A127" s="118">
        <v>9.7699999999999907</v>
      </c>
      <c r="B127" s="117" t="s">
        <v>1223</v>
      </c>
      <c r="C127" s="88">
        <v>2</v>
      </c>
      <c r="D127" s="435"/>
      <c r="E127" s="435"/>
      <c r="F127" s="435"/>
      <c r="G127" s="435"/>
    </row>
    <row r="128" spans="1:7" s="89" customFormat="1" ht="25.5" x14ac:dyDescent="0.2">
      <c r="A128" s="118">
        <v>9.7799999999999905</v>
      </c>
      <c r="B128" s="117" t="s">
        <v>3566</v>
      </c>
      <c r="C128" s="88">
        <v>2</v>
      </c>
      <c r="D128" s="435"/>
      <c r="E128" s="435"/>
      <c r="F128" s="435"/>
      <c r="G128" s="435"/>
    </row>
    <row r="129" spans="1:7" s="89" customFormat="1" ht="38.25" x14ac:dyDescent="0.2">
      <c r="A129" s="118">
        <v>9.7899999999999903</v>
      </c>
      <c r="B129" s="117" t="s">
        <v>1224</v>
      </c>
      <c r="C129" s="88">
        <v>2</v>
      </c>
      <c r="D129" s="435"/>
      <c r="E129" s="435"/>
      <c r="F129" s="435"/>
      <c r="G129" s="435"/>
    </row>
    <row r="130" spans="1:7" s="89" customFormat="1" ht="25.5" x14ac:dyDescent="0.2">
      <c r="A130" s="118">
        <v>9.7999999999999901</v>
      </c>
      <c r="B130" s="117" t="s">
        <v>1225</v>
      </c>
      <c r="C130" s="88">
        <v>2</v>
      </c>
      <c r="D130" s="435"/>
      <c r="E130" s="435"/>
      <c r="F130" s="435"/>
      <c r="G130" s="435"/>
    </row>
    <row r="131" spans="1:7" s="89" customFormat="1" ht="25.5" x14ac:dyDescent="0.2">
      <c r="A131" s="118">
        <v>9.8099999999999898</v>
      </c>
      <c r="B131" s="117" t="s">
        <v>1226</v>
      </c>
      <c r="C131" s="88">
        <v>2</v>
      </c>
      <c r="D131" s="435"/>
      <c r="E131" s="435"/>
      <c r="F131" s="435"/>
      <c r="G131" s="435"/>
    </row>
    <row r="132" spans="1:7" s="89" customFormat="1" ht="25.5" x14ac:dyDescent="0.2">
      <c r="A132" s="118">
        <v>9.8199999999999896</v>
      </c>
      <c r="B132" s="117" t="s">
        <v>1227</v>
      </c>
      <c r="C132" s="88">
        <v>2</v>
      </c>
      <c r="D132" s="435"/>
      <c r="E132" s="435"/>
      <c r="F132" s="435"/>
      <c r="G132" s="435"/>
    </row>
    <row r="133" spans="1:7" s="89" customFormat="1" ht="25.5" x14ac:dyDescent="0.2">
      <c r="A133" s="118">
        <v>9.8299999999999894</v>
      </c>
      <c r="B133" s="117" t="s">
        <v>1228</v>
      </c>
      <c r="C133" s="88">
        <v>2</v>
      </c>
      <c r="D133" s="435"/>
      <c r="E133" s="435"/>
      <c r="F133" s="435"/>
      <c r="G133" s="435"/>
    </row>
    <row r="134" spans="1:7" s="89" customFormat="1" ht="25.5" x14ac:dyDescent="0.2">
      <c r="A134" s="118">
        <v>9.8399999999999892</v>
      </c>
      <c r="B134" s="117" t="s">
        <v>1229</v>
      </c>
      <c r="C134" s="88">
        <v>2</v>
      </c>
      <c r="D134" s="435"/>
      <c r="E134" s="435"/>
      <c r="F134" s="435"/>
      <c r="G134" s="435"/>
    </row>
    <row r="135" spans="1:7" s="89" customFormat="1" ht="25.5" x14ac:dyDescent="0.2">
      <c r="A135" s="118">
        <v>9.8499999999999908</v>
      </c>
      <c r="B135" s="117" t="s">
        <v>1230</v>
      </c>
      <c r="C135" s="88">
        <v>2</v>
      </c>
      <c r="D135" s="435"/>
      <c r="E135" s="435"/>
      <c r="F135" s="435"/>
      <c r="G135" s="435"/>
    </row>
    <row r="136" spans="1:7" s="89" customFormat="1" ht="25.5" x14ac:dyDescent="0.2">
      <c r="A136" s="118">
        <v>9.8599999999999905</v>
      </c>
      <c r="B136" s="117" t="s">
        <v>1231</v>
      </c>
      <c r="C136" s="88">
        <v>2</v>
      </c>
      <c r="D136" s="435"/>
      <c r="E136" s="435"/>
      <c r="F136" s="435"/>
      <c r="G136" s="435"/>
    </row>
    <row r="137" spans="1:7" s="89" customFormat="1" ht="25.5" x14ac:dyDescent="0.2">
      <c r="A137" s="118">
        <v>9.8699999999999903</v>
      </c>
      <c r="B137" s="117" t="s">
        <v>1232</v>
      </c>
      <c r="C137" s="88">
        <v>2</v>
      </c>
      <c r="D137" s="435"/>
      <c r="E137" s="435"/>
      <c r="F137" s="435"/>
      <c r="G137" s="435"/>
    </row>
    <row r="138" spans="1:7" s="89" customFormat="1" ht="25.5" x14ac:dyDescent="0.2">
      <c r="A138" s="118">
        <v>9.8799999999999901</v>
      </c>
      <c r="B138" s="117" t="s">
        <v>1233</v>
      </c>
      <c r="C138" s="88">
        <v>2</v>
      </c>
      <c r="D138" s="435"/>
      <c r="E138" s="435"/>
      <c r="F138" s="435"/>
      <c r="G138" s="435"/>
    </row>
    <row r="139" spans="1:7" s="89" customFormat="1" ht="25.5" x14ac:dyDescent="0.2">
      <c r="A139" s="118">
        <v>9.8899999999999899</v>
      </c>
      <c r="B139" s="117" t="s">
        <v>3210</v>
      </c>
      <c r="C139" s="88">
        <v>2</v>
      </c>
      <c r="D139" s="435"/>
      <c r="E139" s="435"/>
      <c r="F139" s="435"/>
      <c r="G139" s="435"/>
    </row>
    <row r="140" spans="1:7" s="89" customFormat="1" ht="12.75" x14ac:dyDescent="0.2">
      <c r="A140" s="118">
        <v>9.8999999999999897</v>
      </c>
      <c r="B140" s="117" t="s">
        <v>1234</v>
      </c>
      <c r="C140" s="88">
        <v>2</v>
      </c>
      <c r="D140" s="435"/>
      <c r="E140" s="435"/>
      <c r="F140" s="435"/>
      <c r="G140" s="435"/>
    </row>
    <row r="141" spans="1:7" s="89" customFormat="1" ht="25.5" x14ac:dyDescent="0.2">
      <c r="A141" s="118">
        <v>9.9099999999999895</v>
      </c>
      <c r="B141" s="117" t="s">
        <v>1235</v>
      </c>
      <c r="C141" s="88">
        <v>2</v>
      </c>
      <c r="D141" s="435"/>
      <c r="E141" s="435"/>
      <c r="F141" s="435"/>
      <c r="G141" s="435"/>
    </row>
    <row r="142" spans="1:7" s="89" customFormat="1" ht="25.5" x14ac:dyDescent="0.2">
      <c r="A142" s="118">
        <v>9.9199999999999893</v>
      </c>
      <c r="B142" s="117" t="s">
        <v>1236</v>
      </c>
      <c r="C142" s="88">
        <v>2</v>
      </c>
      <c r="D142" s="435"/>
      <c r="E142" s="435"/>
      <c r="F142" s="435"/>
      <c r="G142" s="435"/>
    </row>
    <row r="143" spans="1:7" s="89" customFormat="1" ht="38.25" x14ac:dyDescent="0.2">
      <c r="A143" s="118">
        <v>9.9299999999999908</v>
      </c>
      <c r="B143" s="117" t="s">
        <v>1237</v>
      </c>
      <c r="C143" s="88">
        <v>2</v>
      </c>
      <c r="D143" s="435"/>
      <c r="E143" s="435"/>
      <c r="F143" s="435"/>
      <c r="G143" s="435"/>
    </row>
    <row r="144" spans="1:7" s="89" customFormat="1" ht="25.5" x14ac:dyDescent="0.2">
      <c r="A144" s="118">
        <v>9.9399999999999906</v>
      </c>
      <c r="B144" s="117" t="s">
        <v>1238</v>
      </c>
      <c r="C144" s="88">
        <v>2</v>
      </c>
      <c r="D144" s="435"/>
      <c r="E144" s="435"/>
      <c r="F144" s="435"/>
      <c r="G144" s="435"/>
    </row>
    <row r="145" spans="1:7" s="89" customFormat="1" ht="12.75" x14ac:dyDescent="0.2">
      <c r="A145" s="268">
        <v>9.9499999999999993</v>
      </c>
      <c r="B145" s="281" t="s">
        <v>1239</v>
      </c>
      <c r="C145" s="238"/>
      <c r="D145" s="445"/>
      <c r="E145" s="445"/>
      <c r="F145" s="445"/>
      <c r="G145" s="445"/>
    </row>
    <row r="146" spans="1:7" s="89" customFormat="1" ht="12.75" x14ac:dyDescent="0.2">
      <c r="A146" s="118" t="s">
        <v>4887</v>
      </c>
      <c r="B146" s="121" t="s">
        <v>2802</v>
      </c>
      <c r="C146" s="88">
        <v>2</v>
      </c>
      <c r="D146" s="435"/>
      <c r="E146" s="435"/>
      <c r="F146" s="435"/>
      <c r="G146" s="435"/>
    </row>
    <row r="147" spans="1:7" s="89" customFormat="1" ht="12.75" x14ac:dyDescent="0.2">
      <c r="A147" s="118" t="s">
        <v>4888</v>
      </c>
      <c r="B147" s="121" t="s">
        <v>2803</v>
      </c>
      <c r="C147" s="88">
        <v>2</v>
      </c>
      <c r="D147" s="435"/>
      <c r="E147" s="435"/>
      <c r="F147" s="435"/>
      <c r="G147" s="435"/>
    </row>
    <row r="148" spans="1:7" s="89" customFormat="1" ht="12.75" x14ac:dyDescent="0.2">
      <c r="A148" s="118" t="s">
        <v>4889</v>
      </c>
      <c r="B148" s="121" t="s">
        <v>2804</v>
      </c>
      <c r="C148" s="88">
        <v>2</v>
      </c>
      <c r="D148" s="435"/>
      <c r="E148" s="435"/>
      <c r="F148" s="435"/>
      <c r="G148" s="435"/>
    </row>
    <row r="149" spans="1:7" s="89" customFormat="1" ht="12.75" x14ac:dyDescent="0.2">
      <c r="A149" s="118" t="s">
        <v>4890</v>
      </c>
      <c r="B149" s="121" t="s">
        <v>3555</v>
      </c>
      <c r="C149" s="88">
        <v>2</v>
      </c>
      <c r="D149" s="435"/>
      <c r="E149" s="435"/>
      <c r="F149" s="435"/>
      <c r="G149" s="435"/>
    </row>
    <row r="150" spans="1:7" s="89" customFormat="1" ht="12.75" x14ac:dyDescent="0.2">
      <c r="A150" s="118" t="s">
        <v>4891</v>
      </c>
      <c r="B150" s="121" t="s">
        <v>3556</v>
      </c>
      <c r="C150" s="88">
        <v>2</v>
      </c>
      <c r="D150" s="435"/>
      <c r="E150" s="435"/>
      <c r="F150" s="435"/>
      <c r="G150" s="435"/>
    </row>
    <row r="151" spans="1:7" s="89" customFormat="1" ht="12.75" x14ac:dyDescent="0.2">
      <c r="A151" s="118" t="s">
        <v>4892</v>
      </c>
      <c r="B151" s="121" t="s">
        <v>2805</v>
      </c>
      <c r="C151" s="88">
        <v>2</v>
      </c>
      <c r="D151" s="435"/>
      <c r="E151" s="435"/>
      <c r="F151" s="435"/>
      <c r="G151" s="435"/>
    </row>
    <row r="152" spans="1:7" s="89" customFormat="1" ht="12.75" x14ac:dyDescent="0.2">
      <c r="A152" s="118" t="s">
        <v>4893</v>
      </c>
      <c r="B152" s="121" t="s">
        <v>3557</v>
      </c>
      <c r="C152" s="88">
        <v>2</v>
      </c>
      <c r="D152" s="435"/>
      <c r="E152" s="435"/>
      <c r="F152" s="435"/>
      <c r="G152" s="435"/>
    </row>
    <row r="153" spans="1:7" s="89" customFormat="1" ht="12.75" x14ac:dyDescent="0.2">
      <c r="A153" s="118">
        <v>9.9600000000000009</v>
      </c>
      <c r="B153" s="117" t="s">
        <v>1240</v>
      </c>
      <c r="C153" s="88">
        <v>2</v>
      </c>
      <c r="D153" s="435"/>
      <c r="E153" s="435"/>
      <c r="F153" s="435"/>
      <c r="G153" s="435"/>
    </row>
    <row r="154" spans="1:7" s="89" customFormat="1" ht="12.75" x14ac:dyDescent="0.2">
      <c r="A154" s="118">
        <v>9.9700000000000006</v>
      </c>
      <c r="B154" s="117" t="s">
        <v>1241</v>
      </c>
      <c r="C154" s="88">
        <v>2</v>
      </c>
      <c r="D154" s="435"/>
      <c r="E154" s="435"/>
      <c r="F154" s="435"/>
      <c r="G154" s="435"/>
    </row>
    <row r="155" spans="1:7" s="89" customFormat="1" ht="12.75" x14ac:dyDescent="0.2">
      <c r="A155" s="118">
        <v>9.98</v>
      </c>
      <c r="B155" s="117" t="s">
        <v>1242</v>
      </c>
      <c r="C155" s="88">
        <v>2</v>
      </c>
      <c r="D155" s="435"/>
      <c r="E155" s="435"/>
      <c r="F155" s="435"/>
      <c r="G155" s="435"/>
    </row>
    <row r="156" spans="1:7" s="89" customFormat="1" ht="12.75" x14ac:dyDescent="0.2">
      <c r="A156" s="239">
        <v>9.99</v>
      </c>
      <c r="B156" s="282" t="s">
        <v>1243</v>
      </c>
      <c r="C156" s="282"/>
      <c r="D156" s="446"/>
      <c r="E156" s="446"/>
      <c r="F156" s="446"/>
      <c r="G156" s="446"/>
    </row>
    <row r="157" spans="1:7" s="89" customFormat="1" ht="12.75" x14ac:dyDescent="0.2">
      <c r="A157" s="118" t="s">
        <v>2969</v>
      </c>
      <c r="B157" s="121" t="s">
        <v>2789</v>
      </c>
      <c r="C157" s="88">
        <v>2</v>
      </c>
      <c r="D157" s="435"/>
      <c r="E157" s="435"/>
      <c r="F157" s="435"/>
      <c r="G157" s="435"/>
    </row>
    <row r="158" spans="1:7" s="89" customFormat="1" ht="12.75" x14ac:dyDescent="0.2">
      <c r="A158" s="118" t="s">
        <v>2970</v>
      </c>
      <c r="B158" s="121" t="s">
        <v>2790</v>
      </c>
      <c r="C158" s="88">
        <v>2</v>
      </c>
      <c r="D158" s="435"/>
      <c r="E158" s="435"/>
      <c r="F158" s="435"/>
      <c r="G158" s="435"/>
    </row>
    <row r="159" spans="1:7" s="89" customFormat="1" ht="12.75" x14ac:dyDescent="0.2">
      <c r="A159" s="118" t="s">
        <v>2971</v>
      </c>
      <c r="B159" s="121" t="s">
        <v>2791</v>
      </c>
      <c r="C159" s="88">
        <v>2</v>
      </c>
      <c r="D159" s="435"/>
      <c r="E159" s="435"/>
      <c r="F159" s="435"/>
      <c r="G159" s="435"/>
    </row>
    <row r="160" spans="1:7" s="89" customFormat="1" ht="12.75" x14ac:dyDescent="0.2">
      <c r="A160" s="118" t="s">
        <v>2972</v>
      </c>
      <c r="B160" s="121" t="s">
        <v>2792</v>
      </c>
      <c r="C160" s="88">
        <v>2</v>
      </c>
      <c r="D160" s="435"/>
      <c r="E160" s="435"/>
      <c r="F160" s="435"/>
      <c r="G160" s="435"/>
    </row>
    <row r="161" spans="1:7" s="89" customFormat="1" ht="12.75" x14ac:dyDescent="0.2">
      <c r="A161" s="118" t="s">
        <v>2973</v>
      </c>
      <c r="B161" s="121" t="s">
        <v>2793</v>
      </c>
      <c r="C161" s="88">
        <v>2</v>
      </c>
      <c r="D161" s="435"/>
      <c r="E161" s="435"/>
      <c r="F161" s="435"/>
      <c r="G161" s="435"/>
    </row>
    <row r="162" spans="1:7" s="89" customFormat="1" ht="12.75" x14ac:dyDescent="0.2">
      <c r="A162" s="122">
        <v>9.1</v>
      </c>
      <c r="B162" s="117" t="s">
        <v>1244</v>
      </c>
      <c r="C162" s="88">
        <v>2</v>
      </c>
      <c r="D162" s="435"/>
      <c r="E162" s="435"/>
      <c r="F162" s="435"/>
      <c r="G162" s="435"/>
    </row>
    <row r="163" spans="1:7" s="89" customFormat="1" ht="12.75" x14ac:dyDescent="0.2">
      <c r="A163" s="122">
        <v>9.1010000000000009</v>
      </c>
      <c r="B163" s="117" t="s">
        <v>1245</v>
      </c>
      <c r="C163" s="88">
        <v>2</v>
      </c>
      <c r="D163" s="435"/>
      <c r="E163" s="435"/>
      <c r="F163" s="435"/>
      <c r="G163" s="435"/>
    </row>
    <row r="164" spans="1:7" s="89" customFormat="1" ht="12.75" x14ac:dyDescent="0.2">
      <c r="A164" s="122">
        <v>9.1020000000000003</v>
      </c>
      <c r="B164" s="117" t="s">
        <v>1246</v>
      </c>
      <c r="C164" s="88">
        <v>2</v>
      </c>
      <c r="D164" s="435"/>
      <c r="E164" s="435"/>
      <c r="F164" s="435"/>
      <c r="G164" s="435"/>
    </row>
    <row r="165" spans="1:7" s="89" customFormat="1" ht="12.75" x14ac:dyDescent="0.2">
      <c r="A165" s="122">
        <v>9.1029999999999998</v>
      </c>
      <c r="B165" s="117" t="s">
        <v>1247</v>
      </c>
      <c r="C165" s="88">
        <v>2</v>
      </c>
      <c r="D165" s="435"/>
      <c r="E165" s="435"/>
      <c r="F165" s="435"/>
      <c r="G165" s="435"/>
    </row>
    <row r="166" spans="1:7" s="89" customFormat="1" ht="12.75" x14ac:dyDescent="0.2">
      <c r="A166" s="122">
        <v>9.1039999999999992</v>
      </c>
      <c r="B166" s="117" t="s">
        <v>1248</v>
      </c>
      <c r="C166" s="88">
        <v>2</v>
      </c>
      <c r="D166" s="435"/>
      <c r="E166" s="435"/>
      <c r="F166" s="435"/>
      <c r="G166" s="435"/>
    </row>
    <row r="167" spans="1:7" s="89" customFormat="1" ht="12.75" x14ac:dyDescent="0.2">
      <c r="A167" s="122">
        <v>9.1050000000000093</v>
      </c>
      <c r="B167" s="117" t="s">
        <v>1249</v>
      </c>
      <c r="C167" s="88">
        <v>2</v>
      </c>
      <c r="D167" s="435"/>
      <c r="E167" s="435"/>
      <c r="F167" s="435"/>
      <c r="G167" s="435"/>
    </row>
    <row r="168" spans="1:7" s="89" customFormat="1" ht="12.75" x14ac:dyDescent="0.2">
      <c r="A168" s="122">
        <v>9.1060000000000105</v>
      </c>
      <c r="B168" s="117" t="s">
        <v>1250</v>
      </c>
      <c r="C168" s="88">
        <v>2</v>
      </c>
      <c r="D168" s="435"/>
      <c r="E168" s="435"/>
      <c r="F168" s="435"/>
      <c r="G168" s="435"/>
    </row>
    <row r="169" spans="1:7" s="89" customFormat="1" ht="12.75" x14ac:dyDescent="0.2">
      <c r="A169" s="122">
        <v>9.10700000000001</v>
      </c>
      <c r="B169" s="132" t="s">
        <v>1251</v>
      </c>
      <c r="C169" s="88">
        <v>2</v>
      </c>
      <c r="D169" s="435"/>
      <c r="E169" s="435"/>
      <c r="F169" s="435"/>
      <c r="G169" s="435"/>
    </row>
    <row r="170" spans="1:7" s="89" customFormat="1" ht="12.75" x14ac:dyDescent="0.2">
      <c r="A170" s="244">
        <v>9.1080000000000005</v>
      </c>
      <c r="B170" s="264" t="s">
        <v>1895</v>
      </c>
      <c r="C170" s="238"/>
      <c r="D170" s="445"/>
      <c r="E170" s="445"/>
      <c r="F170" s="445"/>
      <c r="G170" s="445"/>
    </row>
    <row r="171" spans="1:7" s="89" customFormat="1" ht="25.5" x14ac:dyDescent="0.2">
      <c r="A171" s="122" t="s">
        <v>4914</v>
      </c>
      <c r="B171" s="155" t="s">
        <v>1896</v>
      </c>
      <c r="C171" s="88">
        <v>2</v>
      </c>
      <c r="D171" s="435"/>
      <c r="E171" s="435"/>
      <c r="F171" s="435"/>
      <c r="G171" s="435"/>
    </row>
    <row r="172" spans="1:7" s="89" customFormat="1" ht="12.75" x14ac:dyDescent="0.2">
      <c r="A172" s="122" t="s">
        <v>4915</v>
      </c>
      <c r="B172" s="155" t="s">
        <v>1897</v>
      </c>
      <c r="C172" s="88">
        <v>2</v>
      </c>
      <c r="D172" s="435"/>
      <c r="E172" s="435"/>
      <c r="F172" s="435"/>
      <c r="G172" s="435"/>
    </row>
    <row r="173" spans="1:7" s="89" customFormat="1" ht="81" customHeight="1" x14ac:dyDescent="0.2">
      <c r="A173" s="122" t="s">
        <v>4916</v>
      </c>
      <c r="B173" s="155" t="s">
        <v>3201</v>
      </c>
      <c r="C173" s="88">
        <v>2</v>
      </c>
      <c r="D173" s="435"/>
      <c r="E173" s="435"/>
      <c r="F173" s="435"/>
      <c r="G173" s="435"/>
    </row>
    <row r="174" spans="1:7" s="89" customFormat="1" ht="12.75" x14ac:dyDescent="0.2">
      <c r="A174" s="122" t="s">
        <v>4917</v>
      </c>
      <c r="B174" s="155" t="s">
        <v>1898</v>
      </c>
      <c r="C174" s="88">
        <v>2</v>
      </c>
      <c r="D174" s="435"/>
      <c r="E174" s="435"/>
      <c r="F174" s="435"/>
      <c r="G174" s="435"/>
    </row>
    <row r="175" spans="1:7" s="89" customFormat="1" ht="12.75" x14ac:dyDescent="0.2">
      <c r="A175" s="122" t="s">
        <v>4918</v>
      </c>
      <c r="B175" s="155" t="s">
        <v>1899</v>
      </c>
      <c r="C175" s="88">
        <v>2</v>
      </c>
      <c r="D175" s="435"/>
      <c r="E175" s="435"/>
      <c r="F175" s="435"/>
      <c r="G175" s="435"/>
    </row>
    <row r="176" spans="1:7" s="89" customFormat="1" ht="25.5" x14ac:dyDescent="0.2">
      <c r="A176" s="122" t="s">
        <v>4919</v>
      </c>
      <c r="B176" s="155" t="s">
        <v>1900</v>
      </c>
      <c r="C176" s="88">
        <v>2</v>
      </c>
      <c r="D176" s="435"/>
      <c r="E176" s="435"/>
      <c r="F176" s="435"/>
      <c r="G176" s="435"/>
    </row>
    <row r="177" spans="1:7" s="89" customFormat="1" ht="25.5" x14ac:dyDescent="0.2">
      <c r="A177" s="122" t="s">
        <v>4920</v>
      </c>
      <c r="B177" s="155" t="s">
        <v>1901</v>
      </c>
      <c r="C177" s="88">
        <v>2</v>
      </c>
      <c r="D177" s="435"/>
      <c r="E177" s="435"/>
      <c r="F177" s="435"/>
      <c r="G177" s="435"/>
    </row>
    <row r="178" spans="1:7" s="89" customFormat="1" ht="12.75" x14ac:dyDescent="0.2">
      <c r="A178" s="122" t="s">
        <v>4921</v>
      </c>
      <c r="B178" s="155" t="s">
        <v>1797</v>
      </c>
      <c r="C178" s="88">
        <v>2</v>
      </c>
      <c r="D178" s="435"/>
      <c r="E178" s="435"/>
      <c r="F178" s="435"/>
      <c r="G178" s="435"/>
    </row>
    <row r="179" spans="1:7" s="89" customFormat="1" ht="12.75" x14ac:dyDescent="0.2">
      <c r="A179" s="122" t="s">
        <v>4922</v>
      </c>
      <c r="B179" s="155" t="s">
        <v>1902</v>
      </c>
      <c r="C179" s="88">
        <v>2</v>
      </c>
      <c r="D179" s="435"/>
      <c r="E179" s="435"/>
      <c r="F179" s="435"/>
      <c r="G179" s="435"/>
    </row>
    <row r="180" spans="1:7" s="89" customFormat="1" ht="12.75" x14ac:dyDescent="0.2">
      <c r="A180" s="122" t="s">
        <v>4923</v>
      </c>
      <c r="B180" s="155" t="s">
        <v>1798</v>
      </c>
      <c r="C180" s="88">
        <v>2</v>
      </c>
      <c r="D180" s="435"/>
      <c r="E180" s="435"/>
      <c r="F180" s="435"/>
      <c r="G180" s="435"/>
    </row>
    <row r="181" spans="1:7" s="89" customFormat="1" ht="38.25" x14ac:dyDescent="0.2">
      <c r="A181" s="122" t="s">
        <v>4924</v>
      </c>
      <c r="B181" s="155" t="s">
        <v>1903</v>
      </c>
      <c r="C181" s="88">
        <v>2</v>
      </c>
      <c r="D181" s="435"/>
      <c r="E181" s="435"/>
      <c r="F181" s="435"/>
      <c r="G181" s="435"/>
    </row>
    <row r="182" spans="1:7" s="89" customFormat="1" ht="25.5" x14ac:dyDescent="0.2">
      <c r="A182" s="122" t="s">
        <v>4925</v>
      </c>
      <c r="B182" s="155" t="s">
        <v>1904</v>
      </c>
      <c r="C182" s="88">
        <v>2</v>
      </c>
      <c r="D182" s="435"/>
      <c r="E182" s="435"/>
      <c r="F182" s="435"/>
      <c r="G182" s="435"/>
    </row>
    <row r="183" spans="1:7" s="89" customFormat="1" ht="12.75" x14ac:dyDescent="0.2">
      <c r="A183" s="122" t="s">
        <v>4926</v>
      </c>
      <c r="B183" s="155" t="s">
        <v>1905</v>
      </c>
      <c r="C183" s="88">
        <v>2</v>
      </c>
      <c r="D183" s="435"/>
      <c r="E183" s="435"/>
      <c r="F183" s="435"/>
      <c r="G183" s="435"/>
    </row>
    <row r="184" spans="1:7" s="89" customFormat="1" ht="25.5" x14ac:dyDescent="0.2">
      <c r="A184" s="122" t="s">
        <v>4927</v>
      </c>
      <c r="B184" s="155" t="s">
        <v>1906</v>
      </c>
      <c r="C184" s="88">
        <v>2</v>
      </c>
      <c r="D184" s="435"/>
      <c r="E184" s="435"/>
      <c r="F184" s="435"/>
      <c r="G184" s="435"/>
    </row>
    <row r="185" spans="1:7" s="89" customFormat="1" ht="12.75" x14ac:dyDescent="0.2">
      <c r="A185" s="122" t="s">
        <v>4928</v>
      </c>
      <c r="B185" s="155" t="s">
        <v>459</v>
      </c>
      <c r="C185" s="88">
        <v>2</v>
      </c>
      <c r="D185" s="435"/>
      <c r="E185" s="435"/>
      <c r="F185" s="435"/>
      <c r="G185" s="435"/>
    </row>
    <row r="186" spans="1:7" s="89" customFormat="1" ht="25.5" x14ac:dyDescent="0.2">
      <c r="A186" s="122" t="s">
        <v>4929</v>
      </c>
      <c r="B186" s="155" t="s">
        <v>1791</v>
      </c>
      <c r="C186" s="88">
        <v>2</v>
      </c>
      <c r="D186" s="435"/>
      <c r="E186" s="435"/>
      <c r="F186" s="435"/>
      <c r="G186" s="435"/>
    </row>
    <row r="187" spans="1:7" s="89" customFormat="1" ht="38.25" x14ac:dyDescent="0.2">
      <c r="A187" s="122" t="s">
        <v>4930</v>
      </c>
      <c r="B187" s="155" t="s">
        <v>1792</v>
      </c>
      <c r="C187" s="88">
        <v>2</v>
      </c>
      <c r="D187" s="435"/>
      <c r="E187" s="435"/>
      <c r="F187" s="435"/>
      <c r="G187" s="435"/>
    </row>
    <row r="188" spans="1:7" s="89" customFormat="1" ht="25.5" x14ac:dyDescent="0.2">
      <c r="A188" s="122" t="s">
        <v>4931</v>
      </c>
      <c r="B188" s="155" t="s">
        <v>1907</v>
      </c>
      <c r="C188" s="88">
        <v>2</v>
      </c>
      <c r="D188" s="435"/>
      <c r="E188" s="435"/>
      <c r="F188" s="435"/>
      <c r="G188" s="435"/>
    </row>
    <row r="189" spans="1:7" s="89" customFormat="1" ht="12.75" x14ac:dyDescent="0.2">
      <c r="A189" s="122" t="s">
        <v>4932</v>
      </c>
      <c r="B189" s="155" t="s">
        <v>1908</v>
      </c>
      <c r="C189" s="88">
        <v>2</v>
      </c>
      <c r="D189" s="435"/>
      <c r="E189" s="435"/>
      <c r="F189" s="435"/>
      <c r="G189" s="435"/>
    </row>
    <row r="190" spans="1:7" s="89" customFormat="1" ht="12.75" x14ac:dyDescent="0.2">
      <c r="A190" s="122" t="s">
        <v>4933</v>
      </c>
      <c r="B190" s="155" t="s">
        <v>1795</v>
      </c>
      <c r="C190" s="88">
        <v>2</v>
      </c>
      <c r="D190" s="435"/>
      <c r="E190" s="435"/>
      <c r="F190" s="435"/>
      <c r="G190" s="435"/>
    </row>
    <row r="191" spans="1:7" s="89" customFormat="1" ht="12.75" x14ac:dyDescent="0.2">
      <c r="A191" s="122" t="s">
        <v>4934</v>
      </c>
      <c r="B191" s="155" t="s">
        <v>460</v>
      </c>
      <c r="C191" s="88">
        <v>2</v>
      </c>
      <c r="D191" s="435"/>
      <c r="E191" s="435"/>
      <c r="F191" s="435"/>
      <c r="G191" s="435"/>
    </row>
    <row r="192" spans="1:7" s="89" customFormat="1" ht="12.75" x14ac:dyDescent="0.2">
      <c r="A192" s="122" t="s">
        <v>4935</v>
      </c>
      <c r="B192" s="155" t="s">
        <v>461</v>
      </c>
      <c r="C192" s="88">
        <v>2</v>
      </c>
      <c r="D192" s="435"/>
      <c r="E192" s="435"/>
      <c r="F192" s="435"/>
      <c r="G192" s="435"/>
    </row>
    <row r="193" spans="1:7" s="89" customFormat="1" ht="25.5" x14ac:dyDescent="0.2">
      <c r="A193" s="122" t="s">
        <v>4936</v>
      </c>
      <c r="B193" s="155" t="s">
        <v>1796</v>
      </c>
      <c r="C193" s="88">
        <v>2</v>
      </c>
      <c r="D193" s="435"/>
      <c r="E193" s="435"/>
      <c r="F193" s="435"/>
      <c r="G193" s="435"/>
    </row>
    <row r="194" spans="1:7" s="89" customFormat="1" ht="25.5" x14ac:dyDescent="0.2">
      <c r="A194" s="122" t="s">
        <v>4937</v>
      </c>
      <c r="B194" s="155" t="s">
        <v>1909</v>
      </c>
      <c r="C194" s="88">
        <v>2</v>
      </c>
      <c r="D194" s="435"/>
      <c r="E194" s="435"/>
      <c r="F194" s="435"/>
      <c r="G194" s="435"/>
    </row>
    <row r="195" spans="1:7" s="89" customFormat="1" ht="25.5" x14ac:dyDescent="0.2">
      <c r="A195" s="122" t="s">
        <v>4938</v>
      </c>
      <c r="B195" s="155" t="s">
        <v>1910</v>
      </c>
      <c r="C195" s="88">
        <v>2</v>
      </c>
      <c r="D195" s="435"/>
      <c r="E195" s="435"/>
      <c r="F195" s="435"/>
      <c r="G195" s="435"/>
    </row>
    <row r="196" spans="1:7" s="89" customFormat="1" ht="38.25" x14ac:dyDescent="0.2">
      <c r="A196" s="122" t="s">
        <v>4939</v>
      </c>
      <c r="B196" s="155" t="s">
        <v>1911</v>
      </c>
      <c r="C196" s="88">
        <v>2</v>
      </c>
      <c r="D196" s="435"/>
      <c r="E196" s="435"/>
      <c r="F196" s="435"/>
      <c r="G196" s="435"/>
    </row>
    <row r="197" spans="1:7" s="89" customFormat="1" ht="25.5" x14ac:dyDescent="0.2">
      <c r="A197" s="122" t="s">
        <v>4940</v>
      </c>
      <c r="B197" s="155" t="s">
        <v>1912</v>
      </c>
      <c r="C197" s="88">
        <v>2</v>
      </c>
      <c r="D197" s="435"/>
      <c r="E197" s="435"/>
      <c r="F197" s="435"/>
      <c r="G197" s="435"/>
    </row>
    <row r="198" spans="1:7" s="89" customFormat="1" ht="12.75" x14ac:dyDescent="0.2">
      <c r="A198" s="122" t="s">
        <v>4941</v>
      </c>
      <c r="B198" s="155" t="s">
        <v>1913</v>
      </c>
      <c r="C198" s="88">
        <v>2</v>
      </c>
      <c r="D198" s="435"/>
      <c r="E198" s="435"/>
      <c r="F198" s="435"/>
      <c r="G198" s="435"/>
    </row>
    <row r="199" spans="1:7" s="89" customFormat="1" ht="12.75" x14ac:dyDescent="0.2">
      <c r="A199" s="122" t="s">
        <v>4942</v>
      </c>
      <c r="B199" s="155" t="s">
        <v>467</v>
      </c>
      <c r="C199" s="88">
        <v>2</v>
      </c>
      <c r="D199" s="435"/>
      <c r="E199" s="435"/>
      <c r="F199" s="435"/>
      <c r="G199" s="435"/>
    </row>
    <row r="200" spans="1:7" s="89" customFormat="1" ht="12.75" x14ac:dyDescent="0.2">
      <c r="A200" s="122" t="s">
        <v>4943</v>
      </c>
      <c r="B200" s="149" t="s">
        <v>1914</v>
      </c>
      <c r="C200" s="88">
        <v>2</v>
      </c>
      <c r="D200" s="435"/>
      <c r="E200" s="435"/>
      <c r="F200" s="435"/>
      <c r="G200" s="435"/>
    </row>
    <row r="201" spans="1:7" s="89" customFormat="1" ht="12.75" x14ac:dyDescent="0.2">
      <c r="A201" s="122" t="s">
        <v>4944</v>
      </c>
      <c r="B201" s="149" t="s">
        <v>1915</v>
      </c>
      <c r="C201" s="88">
        <v>2</v>
      </c>
      <c r="D201" s="435"/>
      <c r="E201" s="435"/>
      <c r="F201" s="435"/>
      <c r="G201" s="435"/>
    </row>
    <row r="202" spans="1:7" s="89" customFormat="1" ht="12.75" x14ac:dyDescent="0.2">
      <c r="A202" s="122" t="s">
        <v>4945</v>
      </c>
      <c r="B202" s="149" t="s">
        <v>1916</v>
      </c>
      <c r="C202" s="88">
        <v>2</v>
      </c>
      <c r="D202" s="435"/>
      <c r="E202" s="435"/>
      <c r="F202" s="435"/>
      <c r="G202" s="435"/>
    </row>
    <row r="203" spans="1:7" s="89" customFormat="1" ht="38.25" x14ac:dyDescent="0.2">
      <c r="A203" s="122" t="s">
        <v>4946</v>
      </c>
      <c r="B203" s="149" t="s">
        <v>1917</v>
      </c>
      <c r="C203" s="88">
        <v>2</v>
      </c>
      <c r="D203" s="435"/>
      <c r="E203" s="435"/>
      <c r="F203" s="435"/>
      <c r="G203" s="435"/>
    </row>
    <row r="204" spans="1:7" s="89" customFormat="1" ht="12.75" x14ac:dyDescent="0.2">
      <c r="A204" s="122" t="s">
        <v>4947</v>
      </c>
      <c r="B204" s="149" t="s">
        <v>1918</v>
      </c>
      <c r="C204" s="88">
        <v>2</v>
      </c>
      <c r="D204" s="435"/>
      <c r="E204" s="435"/>
      <c r="F204" s="435"/>
      <c r="G204" s="435"/>
    </row>
    <row r="205" spans="1:7" s="89" customFormat="1" ht="38.25" x14ac:dyDescent="0.2">
      <c r="A205" s="122" t="s">
        <v>4948</v>
      </c>
      <c r="B205" s="149" t="s">
        <v>1804</v>
      </c>
      <c r="C205" s="88">
        <v>2</v>
      </c>
      <c r="D205" s="435"/>
      <c r="E205" s="435"/>
      <c r="F205" s="435"/>
      <c r="G205" s="435"/>
    </row>
    <row r="206" spans="1:7" s="89" customFormat="1" ht="25.5" x14ac:dyDescent="0.2">
      <c r="A206" s="122" t="s">
        <v>4949</v>
      </c>
      <c r="B206" s="306" t="s">
        <v>3199</v>
      </c>
      <c r="C206" s="88">
        <v>2</v>
      </c>
      <c r="D206" s="435"/>
      <c r="E206" s="435"/>
      <c r="F206" s="435"/>
      <c r="G206" s="435"/>
    </row>
    <row r="207" spans="1:7" s="89" customFormat="1" ht="12.75" x14ac:dyDescent="0.2">
      <c r="A207" s="122" t="s">
        <v>4950</v>
      </c>
      <c r="B207" s="306" t="s">
        <v>3200</v>
      </c>
      <c r="C207" s="88">
        <v>2</v>
      </c>
      <c r="D207" s="435"/>
      <c r="E207" s="435"/>
      <c r="F207" s="435"/>
      <c r="G207" s="435"/>
    </row>
    <row r="208" spans="1:7" s="89" customFormat="1" ht="12.75" x14ac:dyDescent="0.2">
      <c r="A208" s="463"/>
      <c r="B208" s="457"/>
      <c r="C208" s="464"/>
      <c r="D208" s="457"/>
      <c r="E208" s="457"/>
      <c r="F208" s="457"/>
      <c r="G208" s="465"/>
    </row>
    <row r="209" spans="1:251" s="97" customFormat="1" ht="12.75" x14ac:dyDescent="0.25">
      <c r="A209" s="92" t="s">
        <v>40</v>
      </c>
      <c r="B209" s="92" t="s">
        <v>26</v>
      </c>
      <c r="C209" s="92">
        <f>SUM(C8:C207)</f>
        <v>386</v>
      </c>
      <c r="D209" s="94"/>
      <c r="E209" s="95"/>
      <c r="F209" s="96"/>
      <c r="G209" s="94"/>
      <c r="K209" s="98"/>
      <c r="L209" s="99"/>
      <c r="R209" s="98"/>
      <c r="S209" s="99"/>
      <c r="Y209" s="98"/>
      <c r="Z209" s="99"/>
      <c r="AF209" s="98"/>
      <c r="AG209" s="99"/>
      <c r="AM209" s="98"/>
      <c r="AN209" s="99"/>
      <c r="AT209" s="98"/>
      <c r="AU209" s="99"/>
      <c r="BA209" s="98"/>
      <c r="BB209" s="99"/>
      <c r="BH209" s="98"/>
      <c r="BI209" s="99"/>
      <c r="BO209" s="98"/>
      <c r="BP209" s="99"/>
      <c r="BV209" s="98"/>
      <c r="BW209" s="99"/>
      <c r="CC209" s="98"/>
      <c r="CD209" s="99"/>
      <c r="CJ209" s="98"/>
      <c r="CK209" s="99"/>
      <c r="CQ209" s="98"/>
      <c r="CR209" s="99"/>
      <c r="CX209" s="98"/>
      <c r="CY209" s="99"/>
      <c r="DE209" s="98"/>
      <c r="DF209" s="99"/>
      <c r="DL209" s="98"/>
      <c r="DM209" s="99"/>
      <c r="DS209" s="98"/>
      <c r="DT209" s="99"/>
      <c r="DZ209" s="98"/>
      <c r="EA209" s="99"/>
      <c r="EG209" s="98"/>
      <c r="EH209" s="99"/>
      <c r="EN209" s="98"/>
      <c r="EO209" s="99"/>
      <c r="EU209" s="98"/>
      <c r="EV209" s="99"/>
      <c r="FB209" s="98"/>
      <c r="FC209" s="99"/>
      <c r="FI209" s="98"/>
      <c r="FJ209" s="99"/>
      <c r="FP209" s="98"/>
      <c r="FQ209" s="99"/>
      <c r="FW209" s="98"/>
      <c r="FX209" s="99"/>
      <c r="GD209" s="98"/>
      <c r="GE209" s="99"/>
      <c r="GK209" s="98"/>
      <c r="GL209" s="99"/>
      <c r="GR209" s="98"/>
      <c r="GS209" s="99"/>
      <c r="GY209" s="98"/>
      <c r="GZ209" s="99"/>
      <c r="HF209" s="98"/>
      <c r="HG209" s="99"/>
      <c r="HM209" s="98"/>
      <c r="HN209" s="99"/>
      <c r="HT209" s="98"/>
      <c r="HU209" s="99"/>
      <c r="IA209" s="98"/>
      <c r="IB209" s="99"/>
      <c r="IH209" s="98"/>
      <c r="II209" s="99"/>
      <c r="IL209" s="99"/>
      <c r="IM209" s="99"/>
      <c r="IN209" s="99"/>
      <c r="IO209" s="99"/>
      <c r="IP209" s="99"/>
      <c r="IQ209" s="99"/>
    </row>
    <row r="210" spans="1:251" s="89" customFormat="1" ht="12.75" x14ac:dyDescent="0.2"/>
    <row r="211" spans="1:251" s="89" customFormat="1" ht="12.75" x14ac:dyDescent="0.2"/>
    <row r="212" spans="1:251" s="89" customFormat="1" ht="13.5" hidden="1" thickBot="1" x14ac:dyDescent="0.25"/>
    <row r="213" spans="1:251" s="89" customFormat="1" ht="15.75" hidden="1" thickBot="1" x14ac:dyDescent="0.25">
      <c r="A213" s="530" t="s">
        <v>3156</v>
      </c>
      <c r="B213" s="531"/>
    </row>
    <row r="214" spans="1:251" s="89" customFormat="1" hidden="1" x14ac:dyDescent="0.2">
      <c r="A214" s="300" t="s">
        <v>3157</v>
      </c>
      <c r="B214" s="301">
        <f>10*COUNTIF(D9:D205,"S")</f>
        <v>0</v>
      </c>
    </row>
    <row r="215" spans="1:251" s="89" customFormat="1" hidden="1" x14ac:dyDescent="0.2">
      <c r="A215" s="298" t="s">
        <v>3158</v>
      </c>
      <c r="B215" s="299">
        <f>7*COUNTIF(D9:D205,"C")</f>
        <v>0</v>
      </c>
    </row>
    <row r="216" spans="1:251" s="89" customFormat="1" hidden="1" x14ac:dyDescent="0.2">
      <c r="A216" s="298" t="s">
        <v>3159</v>
      </c>
      <c r="B216" s="299">
        <f>5*COUNTIF(D9:D205,"A")</f>
        <v>0</v>
      </c>
    </row>
    <row r="217" spans="1:251" s="89" customFormat="1" ht="15" hidden="1" thickBot="1" x14ac:dyDescent="0.25">
      <c r="A217" s="302" t="s">
        <v>3160</v>
      </c>
      <c r="B217" s="303">
        <f>0*COUNTIF(D9:D205,"U")</f>
        <v>0</v>
      </c>
    </row>
    <row r="218" spans="1:251" s="89" customFormat="1" ht="15.75" hidden="1" thickBot="1" x14ac:dyDescent="0.25">
      <c r="A218" s="304" t="s">
        <v>2898</v>
      </c>
      <c r="B218" s="305">
        <f>SUM(B214:B217)</f>
        <v>0</v>
      </c>
    </row>
    <row r="219" spans="1:251" s="89" customFormat="1" ht="12.75" hidden="1" x14ac:dyDescent="0.2"/>
    <row r="220" spans="1:251" s="89" customFormat="1" ht="12.75" x14ac:dyDescent="0.2"/>
    <row r="221" spans="1:251" s="89" customFormat="1" ht="12.75" x14ac:dyDescent="0.2"/>
    <row r="222" spans="1:251" s="89" customFormat="1" ht="12.75" x14ac:dyDescent="0.2"/>
    <row r="223" spans="1:251" s="89" customFormat="1" ht="12.75" x14ac:dyDescent="0.2"/>
    <row r="224" spans="1:251" s="89" customFormat="1" ht="12.75" x14ac:dyDescent="0.2"/>
    <row r="225" s="89" customFormat="1" ht="12.75" x14ac:dyDescent="0.2"/>
    <row r="226" s="89" customFormat="1" ht="12.75" x14ac:dyDescent="0.2"/>
    <row r="227" s="89" customFormat="1" ht="12.75" x14ac:dyDescent="0.2"/>
    <row r="228" s="89" customFormat="1" ht="12.75" x14ac:dyDescent="0.2"/>
    <row r="229" s="89" customFormat="1" ht="12.75" x14ac:dyDescent="0.2"/>
    <row r="230" s="89" customFormat="1" ht="12.75" x14ac:dyDescent="0.2"/>
    <row r="231" s="89" customFormat="1" ht="12.75" x14ac:dyDescent="0.2"/>
    <row r="232" s="89" customFormat="1" ht="12.75" x14ac:dyDescent="0.2"/>
    <row r="233" s="89" customFormat="1" ht="12.75" x14ac:dyDescent="0.2"/>
    <row r="234" s="89" customFormat="1" ht="12.75" x14ac:dyDescent="0.2"/>
    <row r="235" s="89" customFormat="1" ht="12.75" x14ac:dyDescent="0.2"/>
    <row r="236" s="89" customFormat="1" ht="12.75" x14ac:dyDescent="0.2"/>
    <row r="237" s="89" customFormat="1" ht="12.75" x14ac:dyDescent="0.2"/>
    <row r="238" s="89" customFormat="1" ht="12.75" x14ac:dyDescent="0.2"/>
    <row r="239" s="89" customFormat="1" ht="12.75" x14ac:dyDescent="0.2"/>
    <row r="240" s="89" customFormat="1" ht="12.75" x14ac:dyDescent="0.2"/>
    <row r="241" s="89" customFormat="1" ht="12.75" x14ac:dyDescent="0.2"/>
    <row r="242" s="89" customFormat="1" ht="12.75" x14ac:dyDescent="0.2"/>
    <row r="243" s="89" customFormat="1" ht="12.75" x14ac:dyDescent="0.2"/>
    <row r="244" s="89" customFormat="1" ht="12.75" x14ac:dyDescent="0.2"/>
    <row r="245" s="89" customFormat="1" ht="12.75" x14ac:dyDescent="0.2"/>
    <row r="246" s="89" customFormat="1" ht="12.75" x14ac:dyDescent="0.2"/>
    <row r="247" s="89" customFormat="1" ht="12.75" x14ac:dyDescent="0.2"/>
    <row r="248" s="89" customFormat="1" ht="12.75" x14ac:dyDescent="0.2"/>
    <row r="249" s="89" customFormat="1" ht="12.75" x14ac:dyDescent="0.2"/>
    <row r="250" s="89" customFormat="1" ht="12.75" x14ac:dyDescent="0.2"/>
    <row r="251" s="89" customFormat="1" ht="12.75" x14ac:dyDescent="0.2"/>
    <row r="252" s="89" customFormat="1" ht="12.75" x14ac:dyDescent="0.2"/>
    <row r="253" s="89" customFormat="1" ht="12.75" x14ac:dyDescent="0.2"/>
    <row r="254" s="89" customFormat="1" ht="12.75" x14ac:dyDescent="0.2"/>
    <row r="255" s="89" customFormat="1" ht="12.75" x14ac:dyDescent="0.2"/>
    <row r="256" s="89" customFormat="1" ht="12.75" x14ac:dyDescent="0.2"/>
    <row r="257" s="89" customFormat="1" ht="12.75" x14ac:dyDescent="0.2"/>
    <row r="258" s="89" customFormat="1" ht="12.75" x14ac:dyDescent="0.2"/>
    <row r="259" s="89" customFormat="1" ht="12.75" x14ac:dyDescent="0.2"/>
    <row r="260" s="89" customFormat="1" ht="12.75" x14ac:dyDescent="0.2"/>
    <row r="261" s="89" customFormat="1" ht="12.75" x14ac:dyDescent="0.2"/>
    <row r="262" s="89" customFormat="1" ht="12.75" x14ac:dyDescent="0.2"/>
    <row r="263" s="89" customFormat="1" ht="12.75" x14ac:dyDescent="0.2"/>
    <row r="264" s="89" customFormat="1" ht="12.75" x14ac:dyDescent="0.2"/>
    <row r="265" s="89" customFormat="1" ht="12.75" x14ac:dyDescent="0.2"/>
    <row r="266" s="89" customFormat="1" ht="12.75" x14ac:dyDescent="0.2"/>
    <row r="267" s="89" customFormat="1" ht="12.75" x14ac:dyDescent="0.2"/>
    <row r="268" s="89" customFormat="1" ht="12.75" x14ac:dyDescent="0.2"/>
    <row r="269" s="89" customFormat="1" ht="12.75" x14ac:dyDescent="0.2"/>
    <row r="270" s="89" customFormat="1" ht="12.75" x14ac:dyDescent="0.2"/>
    <row r="271" s="89" customFormat="1" ht="12.75" x14ac:dyDescent="0.2"/>
    <row r="272" s="89" customFormat="1" ht="12.75" x14ac:dyDescent="0.2"/>
    <row r="273" s="89" customFormat="1" ht="12.75" x14ac:dyDescent="0.2"/>
    <row r="274" s="89" customFormat="1" ht="12.75" x14ac:dyDescent="0.2"/>
    <row r="275" s="89" customFormat="1" ht="12.75" x14ac:dyDescent="0.2"/>
    <row r="276" s="89" customFormat="1" ht="12.75" x14ac:dyDescent="0.2"/>
    <row r="277" s="89" customFormat="1" ht="12.75" x14ac:dyDescent="0.2"/>
    <row r="278" s="89" customFormat="1" ht="12.75" x14ac:dyDescent="0.2"/>
    <row r="279" s="89" customFormat="1" ht="12.75" x14ac:dyDescent="0.2"/>
    <row r="280" s="89" customFormat="1" ht="12.75" x14ac:dyDescent="0.2"/>
    <row r="281" s="89" customFormat="1" ht="12.75" x14ac:dyDescent="0.2"/>
    <row r="282" s="89" customFormat="1" ht="12.75" x14ac:dyDescent="0.2"/>
    <row r="283" s="89" customFormat="1" ht="12.75" x14ac:dyDescent="0.2"/>
    <row r="284" s="89" customFormat="1" ht="12.75" x14ac:dyDescent="0.2"/>
    <row r="285" s="89" customFormat="1" ht="12.75" x14ac:dyDescent="0.2"/>
    <row r="286" s="89" customFormat="1" ht="12.75" x14ac:dyDescent="0.2"/>
    <row r="287" s="89" customFormat="1" ht="12.75" x14ac:dyDescent="0.2"/>
    <row r="288" s="89" customFormat="1" ht="12.75" x14ac:dyDescent="0.2"/>
    <row r="289" s="89" customFormat="1" ht="12.75" x14ac:dyDescent="0.2"/>
    <row r="290" s="89" customFormat="1" ht="12.75" x14ac:dyDescent="0.2"/>
    <row r="291" s="89" customFormat="1" ht="12.75" x14ac:dyDescent="0.2"/>
    <row r="292" s="89" customFormat="1" ht="12.75" x14ac:dyDescent="0.2"/>
    <row r="293" s="89" customFormat="1" ht="12.75" x14ac:dyDescent="0.2"/>
    <row r="294" s="89" customFormat="1" ht="12.75" x14ac:dyDescent="0.2"/>
    <row r="295" s="89" customFormat="1" ht="12.75" x14ac:dyDescent="0.2"/>
    <row r="296" s="89" customFormat="1" ht="12.75" x14ac:dyDescent="0.2"/>
    <row r="297" s="89" customFormat="1" ht="12.75" x14ac:dyDescent="0.2"/>
    <row r="298" s="89" customFormat="1" ht="12.75" x14ac:dyDescent="0.2"/>
    <row r="299" s="89" customFormat="1" ht="12.75" x14ac:dyDescent="0.2"/>
    <row r="300" s="89" customFormat="1" ht="12.75" x14ac:dyDescent="0.2"/>
    <row r="301" s="89" customFormat="1" ht="12.75" x14ac:dyDescent="0.2"/>
    <row r="302" s="89" customFormat="1" ht="12.75" x14ac:dyDescent="0.2"/>
    <row r="303" s="89" customFormat="1" ht="12.75" x14ac:dyDescent="0.2"/>
    <row r="304" s="89" customFormat="1" ht="12.75" x14ac:dyDescent="0.2"/>
    <row r="305" s="89" customFormat="1" ht="12.75" x14ac:dyDescent="0.2"/>
    <row r="306" s="89" customFormat="1" ht="12.75" x14ac:dyDescent="0.2"/>
    <row r="307" s="89" customFormat="1" ht="12.75" x14ac:dyDescent="0.2"/>
    <row r="308" s="89" customFormat="1" ht="12.75" x14ac:dyDescent="0.2"/>
    <row r="309" s="89" customFormat="1" ht="12.75" x14ac:dyDescent="0.2"/>
    <row r="310" s="89" customFormat="1" ht="12.75" x14ac:dyDescent="0.2"/>
    <row r="311" s="89" customFormat="1" ht="12.75" x14ac:dyDescent="0.2"/>
    <row r="312" s="89" customFormat="1" ht="12.75" x14ac:dyDescent="0.2"/>
    <row r="313" s="89" customFormat="1" ht="12.75" x14ac:dyDescent="0.2"/>
    <row r="314" s="89" customFormat="1" ht="12.75" x14ac:dyDescent="0.2"/>
    <row r="315" s="89" customFormat="1" ht="12.75" x14ac:dyDescent="0.2"/>
    <row r="316" s="89" customFormat="1" ht="12.75" x14ac:dyDescent="0.2"/>
    <row r="317" s="89" customFormat="1" ht="12.75" x14ac:dyDescent="0.2"/>
    <row r="318" s="89" customFormat="1" ht="12.75" x14ac:dyDescent="0.2"/>
    <row r="319" s="89" customFormat="1" ht="12.75" x14ac:dyDescent="0.2"/>
    <row r="320" s="89" customFormat="1" ht="12.75" x14ac:dyDescent="0.2"/>
    <row r="321" s="89" customFormat="1" ht="12.75" x14ac:dyDescent="0.2"/>
    <row r="322" s="89" customFormat="1" ht="12.75" x14ac:dyDescent="0.2"/>
    <row r="323" s="89" customFormat="1" ht="12.75" x14ac:dyDescent="0.2"/>
    <row r="324" s="89" customFormat="1" ht="12.75" x14ac:dyDescent="0.2"/>
    <row r="325" s="89" customFormat="1" ht="12.75" x14ac:dyDescent="0.2"/>
    <row r="326" s="89" customFormat="1" ht="12.75" x14ac:dyDescent="0.2"/>
    <row r="327" s="89" customFormat="1" ht="12.75" x14ac:dyDescent="0.2"/>
    <row r="328" s="89" customFormat="1" ht="12.75" x14ac:dyDescent="0.2"/>
    <row r="329" s="89" customFormat="1" ht="12.75" x14ac:dyDescent="0.2"/>
    <row r="330" s="89" customFormat="1" ht="12.75" x14ac:dyDescent="0.2"/>
    <row r="331" s="89" customFormat="1" ht="12.75" x14ac:dyDescent="0.2"/>
    <row r="332" s="89" customFormat="1" ht="12.75" x14ac:dyDescent="0.2"/>
    <row r="333" s="89" customFormat="1" ht="12.75" x14ac:dyDescent="0.2"/>
    <row r="334" s="89" customFormat="1" ht="12.75" x14ac:dyDescent="0.2"/>
    <row r="335" s="89" customFormat="1" ht="12.75" x14ac:dyDescent="0.2"/>
    <row r="336" s="89" customFormat="1" ht="12.75" x14ac:dyDescent="0.2"/>
    <row r="337" s="89" customFormat="1" ht="12.75" x14ac:dyDescent="0.2"/>
    <row r="338" s="89" customFormat="1" ht="12.75" x14ac:dyDescent="0.2"/>
    <row r="339" s="89" customFormat="1" ht="12.75" x14ac:dyDescent="0.2"/>
    <row r="340" s="89" customFormat="1" ht="12.75" x14ac:dyDescent="0.2"/>
    <row r="341" s="89" customFormat="1" ht="12.75" x14ac:dyDescent="0.2"/>
    <row r="342" s="89" customFormat="1" ht="12.75" x14ac:dyDescent="0.2"/>
    <row r="343" s="89" customFormat="1" ht="12.75" x14ac:dyDescent="0.2"/>
    <row r="344" s="89" customFormat="1" ht="12.75" x14ac:dyDescent="0.2"/>
    <row r="345" s="89" customFormat="1" ht="12.75" x14ac:dyDescent="0.2"/>
    <row r="346" s="89" customFormat="1" ht="12.75" x14ac:dyDescent="0.2"/>
    <row r="347" s="89" customFormat="1" ht="12.75" x14ac:dyDescent="0.2"/>
    <row r="348" s="89" customFormat="1" ht="12.75" x14ac:dyDescent="0.2"/>
    <row r="349" s="89" customFormat="1" ht="12.75" x14ac:dyDescent="0.2"/>
    <row r="350" s="89" customFormat="1" ht="12.75" x14ac:dyDescent="0.2"/>
    <row r="351" s="89" customFormat="1" ht="12.75" x14ac:dyDescent="0.2"/>
    <row r="352" s="89" customFormat="1" ht="12.75" x14ac:dyDescent="0.2"/>
    <row r="353" s="89" customFormat="1" ht="12.75" x14ac:dyDescent="0.2"/>
    <row r="354" s="89" customFormat="1" ht="12.75" x14ac:dyDescent="0.2"/>
    <row r="355" s="89" customFormat="1" ht="12.75" x14ac:dyDescent="0.2"/>
    <row r="356" s="89" customFormat="1" ht="12.75" x14ac:dyDescent="0.2"/>
    <row r="357" s="89" customFormat="1" ht="12.75" x14ac:dyDescent="0.2"/>
    <row r="358" s="89" customFormat="1" ht="12.75" x14ac:dyDescent="0.2"/>
    <row r="359" s="89" customFormat="1" ht="12.75" x14ac:dyDescent="0.2"/>
    <row r="360" s="89" customFormat="1" ht="12.75" x14ac:dyDescent="0.2"/>
    <row r="361" s="89" customFormat="1" ht="12.75" x14ac:dyDescent="0.2"/>
    <row r="362" s="89" customFormat="1" ht="12.75" x14ac:dyDescent="0.2"/>
    <row r="363" s="89" customFormat="1" ht="12.75" x14ac:dyDescent="0.2"/>
    <row r="364" s="89" customFormat="1" ht="12.75" x14ac:dyDescent="0.2"/>
    <row r="365" s="89" customFormat="1" ht="12.75" x14ac:dyDescent="0.2"/>
    <row r="366" s="89" customFormat="1" ht="12.75" x14ac:dyDescent="0.2"/>
    <row r="367" s="89" customFormat="1" ht="12.75" x14ac:dyDescent="0.2"/>
    <row r="368" s="89" customFormat="1" ht="12.75" x14ac:dyDescent="0.2"/>
    <row r="369" s="89" customFormat="1" ht="12.75" x14ac:dyDescent="0.2"/>
    <row r="370" s="89" customFormat="1" ht="12.75" x14ac:dyDescent="0.2"/>
    <row r="371" s="89" customFormat="1" ht="12.75" x14ac:dyDescent="0.2"/>
    <row r="372" s="89" customFormat="1" ht="12.75" x14ac:dyDescent="0.2"/>
    <row r="373" s="89" customFormat="1" ht="12.75" x14ac:dyDescent="0.2"/>
    <row r="374" s="89" customFormat="1" ht="12.75" x14ac:dyDescent="0.2"/>
    <row r="375" s="89" customFormat="1" ht="12.75" x14ac:dyDescent="0.2"/>
    <row r="376" s="89" customFormat="1" ht="12.75" x14ac:dyDescent="0.2"/>
    <row r="377" s="89" customFormat="1" ht="12.75" x14ac:dyDescent="0.2"/>
    <row r="378" s="89" customFormat="1" ht="12.75" x14ac:dyDescent="0.2"/>
    <row r="379" s="89" customFormat="1" ht="12.75" x14ac:dyDescent="0.2"/>
    <row r="380" s="89" customFormat="1" ht="12.75" x14ac:dyDescent="0.2"/>
    <row r="381" s="89" customFormat="1" ht="12.75" x14ac:dyDescent="0.2"/>
    <row r="382" s="89" customFormat="1" ht="12.75" x14ac:dyDescent="0.2"/>
    <row r="383" s="89" customFormat="1" ht="12.75" x14ac:dyDescent="0.2"/>
    <row r="384" s="89" customFormat="1" ht="12.75" x14ac:dyDescent="0.2"/>
    <row r="385" s="89" customFormat="1" ht="12.75" x14ac:dyDescent="0.2"/>
    <row r="386" s="89" customFormat="1" ht="12.75" x14ac:dyDescent="0.2"/>
    <row r="387" s="89" customFormat="1" ht="12.75" x14ac:dyDescent="0.2"/>
    <row r="388" s="89" customFormat="1" ht="12.75" x14ac:dyDescent="0.2"/>
    <row r="389" s="89" customFormat="1" ht="12.75" x14ac:dyDescent="0.2"/>
    <row r="390" s="89" customFormat="1" ht="12.75" x14ac:dyDescent="0.2"/>
    <row r="391" s="89" customFormat="1" ht="12.75" x14ac:dyDescent="0.2"/>
    <row r="392" s="89" customFormat="1" ht="12.75" x14ac:dyDescent="0.2"/>
    <row r="393" s="89" customFormat="1" ht="12.75" x14ac:dyDescent="0.2"/>
    <row r="394" s="89" customFormat="1" ht="12.75" x14ac:dyDescent="0.2"/>
    <row r="395" s="89" customFormat="1" ht="12.75" x14ac:dyDescent="0.2"/>
    <row r="396" s="89" customFormat="1" ht="12.75" x14ac:dyDescent="0.2"/>
    <row r="397" s="89" customFormat="1" ht="12.75" x14ac:dyDescent="0.2"/>
    <row r="398" s="89" customFormat="1" ht="12.75" x14ac:dyDescent="0.2"/>
    <row r="399" s="89" customFormat="1" ht="12.75" x14ac:dyDescent="0.2"/>
    <row r="400" s="89" customFormat="1" ht="12.75" x14ac:dyDescent="0.2"/>
    <row r="401" s="89" customFormat="1" ht="12.75" x14ac:dyDescent="0.2"/>
    <row r="402" s="89" customFormat="1" ht="12.75" x14ac:dyDescent="0.2"/>
    <row r="403" s="89" customFormat="1" ht="12.75" x14ac:dyDescent="0.2"/>
    <row r="404" s="89" customFormat="1" ht="12.75" x14ac:dyDescent="0.2"/>
    <row r="405" s="89" customFormat="1" ht="12.75" x14ac:dyDescent="0.2"/>
    <row r="406" s="89" customFormat="1" ht="12.75" x14ac:dyDescent="0.2"/>
    <row r="407" s="89" customFormat="1" ht="12.75" x14ac:dyDescent="0.2"/>
    <row r="408" s="89" customFormat="1" ht="12.75" x14ac:dyDescent="0.2"/>
    <row r="409" s="89" customFormat="1" ht="12.75" x14ac:dyDescent="0.2"/>
    <row r="410" s="89" customFormat="1" ht="12.75" x14ac:dyDescent="0.2"/>
    <row r="411" s="89" customFormat="1" ht="12.75" x14ac:dyDescent="0.2"/>
    <row r="412" s="89" customFormat="1" ht="12.75" x14ac:dyDescent="0.2"/>
    <row r="413" s="89" customFormat="1" ht="12.75" x14ac:dyDescent="0.2"/>
    <row r="414" s="89" customFormat="1" ht="12.75" x14ac:dyDescent="0.2"/>
    <row r="415" s="89" customFormat="1" ht="12.75" x14ac:dyDescent="0.2"/>
    <row r="416" s="89" customFormat="1" ht="12.75" x14ac:dyDescent="0.2"/>
    <row r="417" s="89" customFormat="1" ht="12.75" x14ac:dyDescent="0.2"/>
    <row r="418" s="89" customFormat="1" ht="12.75" x14ac:dyDescent="0.2"/>
    <row r="419" s="89" customFormat="1" ht="12.75" x14ac:dyDescent="0.2"/>
    <row r="420" s="89" customFormat="1" ht="12.75" x14ac:dyDescent="0.2"/>
    <row r="421" s="89" customFormat="1" ht="12.75" x14ac:dyDescent="0.2"/>
    <row r="422" s="89" customFormat="1" ht="12.75" x14ac:dyDescent="0.2"/>
    <row r="423" s="89" customFormat="1" ht="12.75" x14ac:dyDescent="0.2"/>
    <row r="424" s="89" customFormat="1" ht="12.75" x14ac:dyDescent="0.2"/>
    <row r="425" s="89" customFormat="1" ht="12.75" x14ac:dyDescent="0.2"/>
    <row r="426" s="89" customFormat="1" ht="12.75" x14ac:dyDescent="0.2"/>
    <row r="427" s="89" customFormat="1" ht="12.75" x14ac:dyDescent="0.2"/>
    <row r="428" s="89" customFormat="1" ht="12.75" x14ac:dyDescent="0.2"/>
    <row r="429" s="89" customFormat="1" ht="12.75" x14ac:dyDescent="0.2"/>
    <row r="430" s="89" customFormat="1" ht="12.75" x14ac:dyDescent="0.2"/>
    <row r="431" s="89" customFormat="1" ht="12.75" x14ac:dyDescent="0.2"/>
    <row r="432" s="89" customFormat="1" ht="12.75" x14ac:dyDescent="0.2"/>
    <row r="433" s="89" customFormat="1" ht="12.75" x14ac:dyDescent="0.2"/>
    <row r="434" s="89" customFormat="1" ht="12.75" x14ac:dyDescent="0.2"/>
    <row r="435" s="89" customFormat="1" ht="12.75" x14ac:dyDescent="0.2"/>
    <row r="436" s="89" customFormat="1" ht="12.75" x14ac:dyDescent="0.2"/>
    <row r="437" s="89" customFormat="1" ht="12.75" x14ac:dyDescent="0.2"/>
    <row r="438" s="89" customFormat="1" ht="12.75" x14ac:dyDescent="0.2"/>
    <row r="439" s="89" customFormat="1" ht="12.75" x14ac:dyDescent="0.2"/>
    <row r="440" s="89" customFormat="1" ht="12.75" x14ac:dyDescent="0.2"/>
    <row r="441" s="89" customFormat="1" ht="12.75" x14ac:dyDescent="0.2"/>
    <row r="442" s="89" customFormat="1" ht="12.75" x14ac:dyDescent="0.2"/>
    <row r="443" s="89" customFormat="1" ht="12.75" x14ac:dyDescent="0.2"/>
    <row r="444" s="89" customFormat="1" ht="12.75" x14ac:dyDescent="0.2"/>
    <row r="445" s="89" customFormat="1" ht="12.75" x14ac:dyDescent="0.2"/>
    <row r="446" s="89" customFormat="1" ht="12.75" x14ac:dyDescent="0.2"/>
    <row r="447" s="89" customFormat="1" ht="12.75" x14ac:dyDescent="0.2"/>
    <row r="448" s="89" customFormat="1" ht="12.75" x14ac:dyDescent="0.2"/>
    <row r="449" s="89" customFormat="1" ht="12.75" x14ac:dyDescent="0.2"/>
    <row r="450" s="89" customFormat="1" ht="12.75" x14ac:dyDescent="0.2"/>
    <row r="451" s="89" customFormat="1" ht="12.75" x14ac:dyDescent="0.2"/>
    <row r="452" s="89" customFormat="1" ht="12.75" x14ac:dyDescent="0.2"/>
    <row r="453" s="89" customFormat="1" ht="12.75" x14ac:dyDescent="0.2"/>
    <row r="454" s="89" customFormat="1" ht="12.75" x14ac:dyDescent="0.2"/>
    <row r="455" s="89" customFormat="1" ht="12.75" x14ac:dyDescent="0.2"/>
    <row r="456" s="89" customFormat="1" ht="12.75" x14ac:dyDescent="0.2"/>
    <row r="457" s="89" customFormat="1" ht="12.75" x14ac:dyDescent="0.2"/>
    <row r="458" s="89" customFormat="1" ht="12.75" x14ac:dyDescent="0.2"/>
    <row r="459" s="89" customFormat="1" ht="12.75" x14ac:dyDescent="0.2"/>
    <row r="460" s="89" customFormat="1" ht="12.75" x14ac:dyDescent="0.2"/>
    <row r="461" s="89" customFormat="1" ht="12.75" x14ac:dyDescent="0.2"/>
    <row r="462" s="89" customFormat="1" ht="12.75" x14ac:dyDescent="0.2"/>
    <row r="463" s="89" customFormat="1" ht="12.75" x14ac:dyDescent="0.2"/>
    <row r="464" s="89" customFormat="1" ht="12.75" x14ac:dyDescent="0.2"/>
    <row r="465" s="89" customFormat="1" ht="12.75" x14ac:dyDescent="0.2"/>
    <row r="466" s="89" customFormat="1" ht="12.75" x14ac:dyDescent="0.2"/>
    <row r="467" s="89" customFormat="1" ht="12.75" x14ac:dyDescent="0.2"/>
    <row r="468" s="89" customFormat="1" ht="12.75" x14ac:dyDescent="0.2"/>
    <row r="469" s="89" customFormat="1" ht="12.75" x14ac:dyDescent="0.2"/>
    <row r="470" s="89" customFormat="1" ht="12.75" x14ac:dyDescent="0.2"/>
    <row r="471" s="89" customFormat="1" ht="12.75" x14ac:dyDescent="0.2"/>
    <row r="472" s="89" customFormat="1" ht="12.75" x14ac:dyDescent="0.2"/>
    <row r="473" s="89" customFormat="1" ht="12.75" x14ac:dyDescent="0.2"/>
    <row r="474" s="89" customFormat="1" ht="12.75" x14ac:dyDescent="0.2"/>
    <row r="475" s="89" customFormat="1" ht="12.75" x14ac:dyDescent="0.2"/>
    <row r="476" s="89" customFormat="1" ht="12.75" x14ac:dyDescent="0.2"/>
    <row r="477" s="89" customFormat="1" ht="12.75" x14ac:dyDescent="0.2"/>
    <row r="478" s="89" customFormat="1" ht="12.75" x14ac:dyDescent="0.2"/>
    <row r="479" s="89" customFormat="1" ht="12.75" x14ac:dyDescent="0.2"/>
    <row r="480" s="89" customFormat="1" ht="12.75" x14ac:dyDescent="0.2"/>
    <row r="481" s="89" customFormat="1" ht="12.75" x14ac:dyDescent="0.2"/>
    <row r="482" s="89" customFormat="1" ht="12.75" x14ac:dyDescent="0.2"/>
    <row r="483" s="89" customFormat="1" ht="12.75" x14ac:dyDescent="0.2"/>
    <row r="484" s="89" customFormat="1" ht="12.75" x14ac:dyDescent="0.2"/>
    <row r="485" s="89" customFormat="1" ht="12.75" x14ac:dyDescent="0.2"/>
    <row r="486" s="89" customFormat="1" ht="12.75" x14ac:dyDescent="0.2"/>
    <row r="487" s="89" customFormat="1" ht="12.75" x14ac:dyDescent="0.2"/>
    <row r="488" s="89" customFormat="1" ht="12.75" x14ac:dyDescent="0.2"/>
    <row r="489" s="89" customFormat="1" ht="12.75" x14ac:dyDescent="0.2"/>
    <row r="490" s="89" customFormat="1" ht="12.75" x14ac:dyDescent="0.2"/>
    <row r="491" s="89" customFormat="1" ht="12.75" x14ac:dyDescent="0.2"/>
    <row r="492" s="89" customFormat="1" ht="12.75" x14ac:dyDescent="0.2"/>
    <row r="493" s="89" customFormat="1" ht="12.75" x14ac:dyDescent="0.2"/>
    <row r="494" s="89" customFormat="1" ht="12.75" x14ac:dyDescent="0.2"/>
    <row r="495" s="89" customFormat="1" ht="12.75" x14ac:dyDescent="0.2"/>
    <row r="496" s="89" customFormat="1" ht="12.75" x14ac:dyDescent="0.2"/>
    <row r="497" s="89" customFormat="1" ht="12.75" x14ac:dyDescent="0.2"/>
    <row r="498" s="89" customFormat="1" ht="12.75" x14ac:dyDescent="0.2"/>
    <row r="499" s="89" customFormat="1" ht="12.75" x14ac:dyDescent="0.2"/>
    <row r="500" s="89" customFormat="1" ht="12.75" x14ac:dyDescent="0.2"/>
    <row r="501" s="89" customFormat="1" ht="12.75" x14ac:dyDescent="0.2"/>
    <row r="502" s="89" customFormat="1" ht="12.75" x14ac:dyDescent="0.2"/>
    <row r="503" s="89" customFormat="1" ht="12.75" x14ac:dyDescent="0.2"/>
    <row r="504" s="89" customFormat="1" ht="12.75" x14ac:dyDescent="0.2"/>
    <row r="505" s="89" customFormat="1" ht="12.75" x14ac:dyDescent="0.2"/>
    <row r="506" s="89" customFormat="1" ht="12.75" x14ac:dyDescent="0.2"/>
    <row r="507" s="89" customFormat="1" ht="12.75" x14ac:dyDescent="0.2"/>
    <row r="508" s="89" customFormat="1" ht="12.75" x14ac:dyDescent="0.2"/>
    <row r="509" s="89" customFormat="1" ht="12.75" x14ac:dyDescent="0.2"/>
    <row r="510" s="89" customFormat="1" ht="12.75" x14ac:dyDescent="0.2"/>
    <row r="511" s="89" customFormat="1" ht="12.75" x14ac:dyDescent="0.2"/>
    <row r="512" s="89" customFormat="1" ht="12.75" x14ac:dyDescent="0.2"/>
    <row r="513" s="89" customFormat="1" ht="12.75" x14ac:dyDescent="0.2"/>
    <row r="514" s="89" customFormat="1" ht="12.75" x14ac:dyDescent="0.2"/>
    <row r="515" s="89" customFormat="1" ht="12.75" x14ac:dyDescent="0.2"/>
    <row r="516" s="89" customFormat="1" ht="12.75" x14ac:dyDescent="0.2"/>
    <row r="517" s="89" customFormat="1" ht="12.75" x14ac:dyDescent="0.2"/>
    <row r="518" s="89" customFormat="1" ht="12.75" x14ac:dyDescent="0.2"/>
    <row r="519" s="89" customFormat="1" ht="12.75" x14ac:dyDescent="0.2"/>
    <row r="520" s="89" customFormat="1" ht="12.75" x14ac:dyDescent="0.2"/>
    <row r="521" s="89" customFormat="1" ht="12.75" x14ac:dyDescent="0.2"/>
    <row r="522" s="89" customFormat="1" ht="12.75" x14ac:dyDescent="0.2"/>
    <row r="523" s="89" customFormat="1" ht="12.75" x14ac:dyDescent="0.2"/>
    <row r="524" s="89" customFormat="1" ht="12.75" x14ac:dyDescent="0.2"/>
    <row r="525" s="89" customFormat="1" ht="12.75" x14ac:dyDescent="0.2"/>
    <row r="526" s="89" customFormat="1" ht="12.75" x14ac:dyDescent="0.2"/>
    <row r="527" s="89" customFormat="1" ht="12.75" x14ac:dyDescent="0.2"/>
    <row r="528" s="89" customFormat="1" ht="12.75" x14ac:dyDescent="0.2"/>
    <row r="529" s="89" customFormat="1" ht="12.75" x14ac:dyDescent="0.2"/>
    <row r="530" s="89" customFormat="1" ht="12.75" x14ac:dyDescent="0.2"/>
    <row r="531" s="89" customFormat="1" ht="12.75" x14ac:dyDescent="0.2"/>
    <row r="532" s="89" customFormat="1" ht="12.75" x14ac:dyDescent="0.2"/>
    <row r="533" s="89" customFormat="1" ht="12.75" x14ac:dyDescent="0.2"/>
    <row r="534" s="89" customFormat="1" ht="12.75" x14ac:dyDescent="0.2"/>
    <row r="535" s="89" customFormat="1" ht="12.75" x14ac:dyDescent="0.2"/>
    <row r="536" s="89" customFormat="1" ht="12.75" x14ac:dyDescent="0.2"/>
    <row r="537" s="89" customFormat="1" ht="12.75" x14ac:dyDescent="0.2"/>
    <row r="538" s="89" customFormat="1" ht="12.75" x14ac:dyDescent="0.2"/>
    <row r="539" s="89" customFormat="1" ht="12.75" x14ac:dyDescent="0.2"/>
    <row r="540" s="89" customFormat="1" ht="12.75" x14ac:dyDescent="0.2"/>
    <row r="541" s="89" customFormat="1" ht="12.75" x14ac:dyDescent="0.2"/>
    <row r="542" s="89" customFormat="1" ht="12.75" x14ac:dyDescent="0.2"/>
    <row r="543" s="89" customFormat="1" ht="12.75" x14ac:dyDescent="0.2"/>
    <row r="544" s="89" customFormat="1" ht="12.75" x14ac:dyDescent="0.2"/>
    <row r="545" s="89" customFormat="1" ht="12.75" x14ac:dyDescent="0.2"/>
    <row r="546" s="89" customFormat="1" ht="12.75" x14ac:dyDescent="0.2"/>
    <row r="547" s="89" customFormat="1" ht="12.75" x14ac:dyDescent="0.2"/>
    <row r="548" s="89" customFormat="1" ht="12.75" x14ac:dyDescent="0.2"/>
    <row r="549" s="89" customFormat="1" ht="12.75" x14ac:dyDescent="0.2"/>
    <row r="550" s="89" customFormat="1" ht="12.75" x14ac:dyDescent="0.2"/>
    <row r="551" s="89" customFormat="1" ht="12.75" x14ac:dyDescent="0.2"/>
    <row r="552" s="89" customFormat="1" ht="12.75" x14ac:dyDescent="0.2"/>
    <row r="553" s="89" customFormat="1" ht="12.75" x14ac:dyDescent="0.2"/>
    <row r="554" s="89" customFormat="1" ht="12.75" x14ac:dyDescent="0.2"/>
    <row r="555" s="89" customFormat="1" ht="12.75" x14ac:dyDescent="0.2"/>
    <row r="556" s="89" customFormat="1" ht="12.75" x14ac:dyDescent="0.2"/>
    <row r="557" s="89" customFormat="1" ht="12.75" x14ac:dyDescent="0.2"/>
    <row r="558" s="89" customFormat="1" ht="12.75" x14ac:dyDescent="0.2"/>
    <row r="559" s="89" customFormat="1" ht="12.75" x14ac:dyDescent="0.2"/>
    <row r="560" s="89" customFormat="1" ht="12.75" x14ac:dyDescent="0.2"/>
    <row r="561" s="89" customFormat="1" ht="12.75" x14ac:dyDescent="0.2"/>
    <row r="562" s="89" customFormat="1" ht="12.75" x14ac:dyDescent="0.2"/>
    <row r="563" s="89" customFormat="1" ht="12.75" x14ac:dyDescent="0.2"/>
    <row r="564" s="89" customFormat="1" ht="12.75" x14ac:dyDescent="0.2"/>
    <row r="565" s="89" customFormat="1" ht="12.75" x14ac:dyDescent="0.2"/>
    <row r="566" s="89" customFormat="1" ht="12.75" x14ac:dyDescent="0.2"/>
    <row r="567" s="89" customFormat="1" ht="12.75" x14ac:dyDescent="0.2"/>
    <row r="568" s="89" customFormat="1" ht="12.75" x14ac:dyDescent="0.2"/>
    <row r="569" s="89" customFormat="1" ht="12.75" x14ac:dyDescent="0.2"/>
    <row r="570" s="89" customFormat="1" ht="12.75" x14ac:dyDescent="0.2"/>
    <row r="571" s="89" customFormat="1" ht="12.75" x14ac:dyDescent="0.2"/>
    <row r="572" s="89" customFormat="1" ht="12.75" x14ac:dyDescent="0.2"/>
    <row r="573" s="89" customFormat="1" ht="12.75" x14ac:dyDescent="0.2"/>
    <row r="574" s="89" customFormat="1" ht="12.75" x14ac:dyDescent="0.2"/>
    <row r="575" s="89" customFormat="1" ht="12.75" x14ac:dyDescent="0.2"/>
    <row r="576" s="89" customFormat="1" ht="12.75" x14ac:dyDescent="0.2"/>
    <row r="577" s="89" customFormat="1" ht="12.75" x14ac:dyDescent="0.2"/>
    <row r="578" s="89" customFormat="1" ht="12.75" x14ac:dyDescent="0.2"/>
    <row r="579" s="89" customFormat="1" ht="12.75" x14ac:dyDescent="0.2"/>
    <row r="580" s="89" customFormat="1" ht="12.75" x14ac:dyDescent="0.2"/>
    <row r="581" s="89" customFormat="1" ht="12.75" x14ac:dyDescent="0.2"/>
    <row r="582" s="89" customFormat="1" ht="12.75" x14ac:dyDescent="0.2"/>
    <row r="583" s="89" customFormat="1" ht="12.75" x14ac:dyDescent="0.2"/>
    <row r="584" s="89" customFormat="1" ht="12.75" x14ac:dyDescent="0.2"/>
    <row r="585" s="89" customFormat="1" ht="12.75" x14ac:dyDescent="0.2"/>
    <row r="586" s="89" customFormat="1" ht="12.75" x14ac:dyDescent="0.2"/>
    <row r="587" s="89" customFormat="1" ht="12.75" x14ac:dyDescent="0.2"/>
    <row r="588" s="89" customFormat="1" ht="12.75" x14ac:dyDescent="0.2"/>
    <row r="589" s="89" customFormat="1" ht="12.75" x14ac:dyDescent="0.2"/>
    <row r="590" s="89" customFormat="1" ht="12.75" x14ac:dyDescent="0.2"/>
    <row r="591" s="89" customFormat="1" ht="12.75" x14ac:dyDescent="0.2"/>
    <row r="592" s="89" customFormat="1" ht="12.75" x14ac:dyDescent="0.2"/>
    <row r="593" s="89" customFormat="1" ht="12.75" x14ac:dyDescent="0.2"/>
    <row r="594" s="89" customFormat="1" ht="12.75" x14ac:dyDescent="0.2"/>
    <row r="595" s="89" customFormat="1" ht="12.75" x14ac:dyDescent="0.2"/>
    <row r="596" s="89" customFormat="1" ht="12.75" x14ac:dyDescent="0.2"/>
    <row r="597" s="89" customFormat="1" ht="12.75" x14ac:dyDescent="0.2"/>
    <row r="598" s="89" customFormat="1" ht="12.75" x14ac:dyDescent="0.2"/>
    <row r="599" s="89" customFormat="1" ht="12.75" x14ac:dyDescent="0.2"/>
    <row r="600" s="89" customFormat="1" ht="12.75" x14ac:dyDescent="0.2"/>
    <row r="601" s="89" customFormat="1" ht="12.75" x14ac:dyDescent="0.2"/>
    <row r="602" s="89" customFormat="1" ht="12.75" x14ac:dyDescent="0.2"/>
    <row r="603" s="89" customFormat="1" ht="12.75" x14ac:dyDescent="0.2"/>
    <row r="604" s="89" customFormat="1" ht="12.75" x14ac:dyDescent="0.2"/>
    <row r="605" s="89" customFormat="1" ht="12.75" x14ac:dyDescent="0.2"/>
    <row r="606" s="89" customFormat="1" ht="12.75" x14ac:dyDescent="0.2"/>
    <row r="607" s="89" customFormat="1" ht="12.75" x14ac:dyDescent="0.2"/>
    <row r="608" s="89" customFormat="1" ht="12.75" x14ac:dyDescent="0.2"/>
    <row r="609" s="89" customFormat="1" ht="12.75" x14ac:dyDescent="0.2"/>
    <row r="610" s="89" customFormat="1" ht="12.75" x14ac:dyDescent="0.2"/>
    <row r="611" s="89" customFormat="1" ht="12.75" x14ac:dyDescent="0.2"/>
    <row r="612" s="89" customFormat="1" ht="12.75" x14ac:dyDescent="0.2"/>
    <row r="613" s="89" customFormat="1" ht="12.75" x14ac:dyDescent="0.2"/>
    <row r="614" s="89" customFormat="1" ht="12.75" x14ac:dyDescent="0.2"/>
    <row r="615" s="89" customFormat="1" ht="12.75" x14ac:dyDescent="0.2"/>
    <row r="616" s="89" customFormat="1" ht="12.75" x14ac:dyDescent="0.2"/>
    <row r="617" s="89" customFormat="1" ht="12.75" x14ac:dyDescent="0.2"/>
    <row r="618" s="89" customFormat="1" ht="12.75" x14ac:dyDescent="0.2"/>
    <row r="619" s="89" customFormat="1" ht="12.75" x14ac:dyDescent="0.2"/>
    <row r="620" s="89" customFormat="1" ht="12.75" x14ac:dyDescent="0.2"/>
    <row r="621" s="89" customFormat="1" ht="12.75" x14ac:dyDescent="0.2"/>
    <row r="622" s="89" customFormat="1" ht="12.75" x14ac:dyDescent="0.2"/>
    <row r="623" s="89" customFormat="1" ht="12.75" x14ac:dyDescent="0.2"/>
    <row r="624" s="89" customFormat="1" ht="12.75" x14ac:dyDescent="0.2"/>
    <row r="625" s="89" customFormat="1" ht="12.75" x14ac:dyDescent="0.2"/>
    <row r="626" s="89" customFormat="1" ht="12.75" x14ac:dyDescent="0.2"/>
    <row r="627" s="89" customFormat="1" ht="12.75" x14ac:dyDescent="0.2"/>
    <row r="628" s="89" customFormat="1" ht="12.75" x14ac:dyDescent="0.2"/>
    <row r="629" s="89" customFormat="1" ht="12.75" x14ac:dyDescent="0.2"/>
    <row r="630" s="89" customFormat="1" ht="12.75" x14ac:dyDescent="0.2"/>
    <row r="631" s="89" customFormat="1" ht="12.75" x14ac:dyDescent="0.2"/>
    <row r="632" s="89" customFormat="1" ht="12.75" x14ac:dyDescent="0.2"/>
    <row r="633" s="89" customFormat="1" ht="12.75" x14ac:dyDescent="0.2"/>
    <row r="634" s="89" customFormat="1" ht="12.75" x14ac:dyDescent="0.2"/>
    <row r="635" s="89" customFormat="1" ht="12.75" x14ac:dyDescent="0.2"/>
    <row r="636" s="89" customFormat="1" ht="12.75" x14ac:dyDescent="0.2"/>
    <row r="637" s="89" customFormat="1" ht="12.75" x14ac:dyDescent="0.2"/>
    <row r="638" s="89" customFormat="1" ht="12.75" x14ac:dyDescent="0.2"/>
    <row r="639" s="89" customFormat="1" ht="12.75" x14ac:dyDescent="0.2"/>
    <row r="640" s="89" customFormat="1" ht="12.75" x14ac:dyDescent="0.2"/>
    <row r="641" s="89" customFormat="1" ht="12.75" x14ac:dyDescent="0.2"/>
    <row r="642" s="89" customFormat="1" ht="12.75" x14ac:dyDescent="0.2"/>
    <row r="643" s="89" customFormat="1" ht="12.75" x14ac:dyDescent="0.2"/>
    <row r="644" s="89" customFormat="1" ht="12.75" x14ac:dyDescent="0.2"/>
    <row r="645" s="89" customFormat="1" ht="12.75" x14ac:dyDescent="0.2"/>
    <row r="646" s="89" customFormat="1" ht="12.75" x14ac:dyDescent="0.2"/>
    <row r="647" s="89" customFormat="1" ht="12.75" x14ac:dyDescent="0.2"/>
    <row r="648" s="89" customFormat="1" ht="12.75" x14ac:dyDescent="0.2"/>
    <row r="649" s="89" customFormat="1" ht="12.75" x14ac:dyDescent="0.2"/>
    <row r="650" s="89" customFormat="1" ht="12.75" x14ac:dyDescent="0.2"/>
    <row r="651" s="89" customFormat="1" ht="12.75" x14ac:dyDescent="0.2"/>
    <row r="652" s="89" customFormat="1" ht="12.75" x14ac:dyDescent="0.2"/>
    <row r="653" s="89" customFormat="1" ht="12.75" x14ac:dyDescent="0.2"/>
    <row r="654" s="89" customFormat="1" ht="12.75" x14ac:dyDescent="0.2"/>
    <row r="655" s="89" customFormat="1" ht="12.75" x14ac:dyDescent="0.2"/>
    <row r="656" s="89" customFormat="1" ht="12.75" x14ac:dyDescent="0.2"/>
    <row r="657" s="89" customFormat="1" ht="12.75" x14ac:dyDescent="0.2"/>
    <row r="658" s="89" customFormat="1" ht="12.75" x14ac:dyDescent="0.2"/>
    <row r="659" s="89" customFormat="1" ht="12.75" x14ac:dyDescent="0.2"/>
    <row r="660" s="89" customFormat="1" ht="12.75" x14ac:dyDescent="0.2"/>
    <row r="661" s="89" customFormat="1" ht="12.75" x14ac:dyDescent="0.2"/>
    <row r="662" s="89" customFormat="1" ht="12.75" x14ac:dyDescent="0.2"/>
    <row r="663" s="89" customFormat="1" ht="12.75" x14ac:dyDescent="0.2"/>
    <row r="664" s="89" customFormat="1" ht="12.75" x14ac:dyDescent="0.2"/>
  </sheetData>
  <sheetProtection password="EB13" sheet="1" objects="1" scenarios="1" selectLockedCells="1"/>
  <mergeCells count="3">
    <mergeCell ref="A2:G2"/>
    <mergeCell ref="A5:G5"/>
    <mergeCell ref="A213:B213"/>
  </mergeCells>
  <pageMargins left="0.7" right="0.7" top="0.75" bottom="0.75" header="0.3" footer="0.3"/>
  <pageSetup paperSize="9" scale="4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'Scoring Sheet'!$B$19:$B$22</xm:f>
          </x14:formula1>
          <xm:sqref>D146:D169 D90:D144 D88 D63:D86 D10:D61 D171:D207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R632"/>
  <sheetViews>
    <sheetView showGridLines="0" view="pageBreakPreview" topLeftCell="A16" zoomScale="60" zoomScaleNormal="90" workbookViewId="0">
      <selection activeCell="D16" sqref="D16"/>
    </sheetView>
  </sheetViews>
  <sheetFormatPr defaultRowHeight="14.25" x14ac:dyDescent="0.2"/>
  <cols>
    <col min="1" max="1" width="17.7109375" style="146" customWidth="1"/>
    <col min="2" max="2" width="81.85546875" style="146" customWidth="1"/>
    <col min="3" max="6" width="16.42578125" style="146" customWidth="1"/>
    <col min="7" max="7" width="29.85546875" style="146" customWidth="1"/>
    <col min="8" max="16384" width="9.140625" style="146"/>
  </cols>
  <sheetData>
    <row r="1" spans="1:7" s="53" customFormat="1" x14ac:dyDescent="0.2">
      <c r="A1" s="50"/>
      <c r="B1" s="51"/>
      <c r="C1" s="52"/>
    </row>
    <row r="2" spans="1:7" s="53" customFormat="1" ht="15.75" x14ac:dyDescent="0.2">
      <c r="A2" s="527" t="s">
        <v>28</v>
      </c>
      <c r="B2" s="528"/>
      <c r="C2" s="528"/>
      <c r="D2" s="528"/>
      <c r="E2" s="528"/>
      <c r="F2" s="528"/>
      <c r="G2" s="528"/>
    </row>
    <row r="3" spans="1:7" s="53" customFormat="1" ht="16.5" thickBot="1" x14ac:dyDescent="0.25">
      <c r="A3" s="54"/>
      <c r="B3" s="54"/>
      <c r="C3" s="55"/>
      <c r="D3" s="54"/>
      <c r="E3" s="54"/>
      <c r="F3" s="54"/>
      <c r="G3" s="54"/>
    </row>
    <row r="4" spans="1:7" s="61" customFormat="1" ht="15.75" thickBot="1" x14ac:dyDescent="0.3">
      <c r="A4" s="56" t="s">
        <v>0</v>
      </c>
      <c r="B4" s="57" t="s">
        <v>1</v>
      </c>
      <c r="C4" s="58" t="s">
        <v>2</v>
      </c>
      <c r="D4" s="59" t="s">
        <v>3</v>
      </c>
      <c r="E4" s="59" t="s">
        <v>4</v>
      </c>
      <c r="F4" s="59" t="s">
        <v>5</v>
      </c>
      <c r="G4" s="60" t="s">
        <v>6</v>
      </c>
    </row>
    <row r="5" spans="1:7" s="76" customFormat="1" ht="15.75" thickBot="1" x14ac:dyDescent="0.3">
      <c r="A5" s="540"/>
      <c r="B5" s="540"/>
      <c r="C5" s="540"/>
      <c r="D5" s="540"/>
      <c r="E5" s="540"/>
      <c r="F5" s="540"/>
      <c r="G5" s="540"/>
    </row>
    <row r="6" spans="1:7" s="62" customFormat="1" ht="15" x14ac:dyDescent="0.25">
      <c r="A6" s="142">
        <v>10</v>
      </c>
      <c r="B6" s="143" t="s">
        <v>28</v>
      </c>
      <c r="C6" s="144"/>
      <c r="D6" s="144"/>
      <c r="E6" s="144"/>
      <c r="F6" s="144"/>
      <c r="G6" s="145"/>
    </row>
    <row r="8" spans="1:7" s="162" customFormat="1" ht="25.5" x14ac:dyDescent="0.2">
      <c r="A8" s="123">
        <v>10.1</v>
      </c>
      <c r="B8" s="64" t="s">
        <v>230</v>
      </c>
      <c r="C8" s="79">
        <v>2</v>
      </c>
      <c r="D8" s="467"/>
      <c r="E8" s="467"/>
      <c r="F8" s="467"/>
      <c r="G8" s="467"/>
    </row>
    <row r="9" spans="1:7" s="162" customFormat="1" ht="25.5" x14ac:dyDescent="0.2">
      <c r="A9" s="123">
        <v>10.199999999999999</v>
      </c>
      <c r="B9" s="64" t="s">
        <v>231</v>
      </c>
      <c r="C9" s="79">
        <v>2</v>
      </c>
      <c r="D9" s="467"/>
      <c r="E9" s="467"/>
      <c r="F9" s="467"/>
      <c r="G9" s="467"/>
    </row>
    <row r="10" spans="1:7" s="162" customFormat="1" ht="25.5" x14ac:dyDescent="0.2">
      <c r="A10" s="123">
        <v>10.3</v>
      </c>
      <c r="B10" s="64" t="s">
        <v>232</v>
      </c>
      <c r="C10" s="79">
        <v>2</v>
      </c>
      <c r="D10" s="467"/>
      <c r="E10" s="467"/>
      <c r="F10" s="467"/>
      <c r="G10" s="467"/>
    </row>
    <row r="11" spans="1:7" s="162" customFormat="1" ht="25.5" x14ac:dyDescent="0.2">
      <c r="A11" s="123">
        <v>10.4</v>
      </c>
      <c r="B11" s="64" t="s">
        <v>233</v>
      </c>
      <c r="C11" s="79">
        <v>2</v>
      </c>
      <c r="D11" s="467"/>
      <c r="E11" s="467"/>
      <c r="F11" s="467"/>
      <c r="G11" s="467"/>
    </row>
    <row r="12" spans="1:7" s="162" customFormat="1" ht="38.25" x14ac:dyDescent="0.2">
      <c r="A12" s="123">
        <v>10.5</v>
      </c>
      <c r="B12" s="64" t="s">
        <v>234</v>
      </c>
      <c r="C12" s="79">
        <v>2</v>
      </c>
      <c r="D12" s="467"/>
      <c r="E12" s="467"/>
      <c r="F12" s="467"/>
      <c r="G12" s="467"/>
    </row>
    <row r="13" spans="1:7" s="162" customFormat="1" ht="12.75" x14ac:dyDescent="0.2">
      <c r="A13" s="123">
        <v>10.6</v>
      </c>
      <c r="B13" s="64" t="s">
        <v>235</v>
      </c>
      <c r="C13" s="79">
        <v>2</v>
      </c>
      <c r="D13" s="467"/>
      <c r="E13" s="467"/>
      <c r="F13" s="467"/>
      <c r="G13" s="467"/>
    </row>
    <row r="14" spans="1:7" s="162" customFormat="1" ht="25.5" x14ac:dyDescent="0.2">
      <c r="A14" s="123">
        <v>10.7</v>
      </c>
      <c r="B14" s="64" t="s">
        <v>376</v>
      </c>
      <c r="C14" s="79">
        <v>2</v>
      </c>
      <c r="D14" s="467"/>
      <c r="E14" s="467"/>
      <c r="F14" s="467"/>
      <c r="G14" s="467"/>
    </row>
    <row r="15" spans="1:7" s="162" customFormat="1" ht="25.5" x14ac:dyDescent="0.2">
      <c r="A15" s="123">
        <v>10.8</v>
      </c>
      <c r="B15" s="64" t="s">
        <v>236</v>
      </c>
      <c r="C15" s="79">
        <v>2</v>
      </c>
      <c r="D15" s="467"/>
      <c r="E15" s="467"/>
      <c r="F15" s="467"/>
      <c r="G15" s="467"/>
    </row>
    <row r="16" spans="1:7" s="162" customFormat="1" ht="25.5" x14ac:dyDescent="0.2">
      <c r="A16" s="123">
        <v>10.9</v>
      </c>
      <c r="B16" s="64" t="s">
        <v>237</v>
      </c>
      <c r="C16" s="79">
        <v>2</v>
      </c>
      <c r="D16" s="467"/>
      <c r="E16" s="467"/>
      <c r="F16" s="467"/>
      <c r="G16" s="467"/>
    </row>
    <row r="17" spans="1:7" s="162" customFormat="1" ht="12.75" x14ac:dyDescent="0.2">
      <c r="A17" s="63">
        <v>10.1</v>
      </c>
      <c r="B17" s="64" t="s">
        <v>238</v>
      </c>
      <c r="C17" s="79">
        <v>2</v>
      </c>
      <c r="D17" s="467"/>
      <c r="E17" s="467"/>
      <c r="F17" s="467"/>
      <c r="G17" s="467"/>
    </row>
    <row r="18" spans="1:7" s="162" customFormat="1" ht="38.25" x14ac:dyDescent="0.2">
      <c r="A18" s="123">
        <v>10.11</v>
      </c>
      <c r="B18" s="64" t="s">
        <v>239</v>
      </c>
      <c r="C18" s="79">
        <v>2</v>
      </c>
      <c r="D18" s="467"/>
      <c r="E18" s="467"/>
      <c r="F18" s="467"/>
      <c r="G18" s="467"/>
    </row>
    <row r="19" spans="1:7" s="162" customFormat="1" ht="12.75" x14ac:dyDescent="0.2">
      <c r="A19" s="63">
        <v>10.119999999999999</v>
      </c>
      <c r="B19" s="64" t="s">
        <v>240</v>
      </c>
      <c r="C19" s="79">
        <v>2</v>
      </c>
      <c r="D19" s="467"/>
      <c r="E19" s="467"/>
      <c r="F19" s="467"/>
      <c r="G19" s="467"/>
    </row>
    <row r="20" spans="1:7" s="162" customFormat="1" ht="12.75" x14ac:dyDescent="0.2">
      <c r="A20" s="123">
        <v>10.130000000000001</v>
      </c>
      <c r="B20" s="64" t="s">
        <v>241</v>
      </c>
      <c r="C20" s="79">
        <v>2</v>
      </c>
      <c r="D20" s="467"/>
      <c r="E20" s="467"/>
      <c r="F20" s="467"/>
      <c r="G20" s="467"/>
    </row>
    <row r="21" spans="1:7" s="162" customFormat="1" ht="25.5" x14ac:dyDescent="0.2">
      <c r="A21" s="63">
        <v>10.14</v>
      </c>
      <c r="B21" s="64" t="s">
        <v>242</v>
      </c>
      <c r="C21" s="79">
        <v>2</v>
      </c>
      <c r="D21" s="467"/>
      <c r="E21" s="467"/>
      <c r="F21" s="467"/>
      <c r="G21" s="467"/>
    </row>
    <row r="22" spans="1:7" s="162" customFormat="1" ht="12.75" x14ac:dyDescent="0.2">
      <c r="A22" s="123">
        <v>10.15</v>
      </c>
      <c r="B22" s="64" t="s">
        <v>377</v>
      </c>
      <c r="C22" s="79">
        <v>2</v>
      </c>
      <c r="D22" s="467"/>
      <c r="E22" s="467"/>
      <c r="F22" s="467"/>
      <c r="G22" s="467"/>
    </row>
    <row r="23" spans="1:7" s="162" customFormat="1" ht="38.25" x14ac:dyDescent="0.2">
      <c r="A23" s="63">
        <v>10.16</v>
      </c>
      <c r="B23" s="64" t="s">
        <v>234</v>
      </c>
      <c r="C23" s="79">
        <v>2</v>
      </c>
      <c r="D23" s="467"/>
      <c r="E23" s="467"/>
      <c r="F23" s="467"/>
      <c r="G23" s="467"/>
    </row>
    <row r="24" spans="1:7" s="162" customFormat="1" ht="25.5" x14ac:dyDescent="0.2">
      <c r="A24" s="123">
        <v>10.17</v>
      </c>
      <c r="B24" s="64" t="s">
        <v>243</v>
      </c>
      <c r="C24" s="79">
        <v>2</v>
      </c>
      <c r="D24" s="467"/>
      <c r="E24" s="467"/>
      <c r="F24" s="467"/>
      <c r="G24" s="467"/>
    </row>
    <row r="25" spans="1:7" s="162" customFormat="1" ht="12.75" x14ac:dyDescent="0.2">
      <c r="A25" s="63">
        <v>10.18</v>
      </c>
      <c r="B25" s="64" t="s">
        <v>244</v>
      </c>
      <c r="C25" s="79">
        <v>2</v>
      </c>
      <c r="D25" s="467"/>
      <c r="E25" s="467"/>
      <c r="F25" s="467"/>
      <c r="G25" s="467"/>
    </row>
    <row r="26" spans="1:7" s="162" customFormat="1" ht="25.5" x14ac:dyDescent="0.2">
      <c r="A26" s="123">
        <v>10.19</v>
      </c>
      <c r="B26" s="64" t="s">
        <v>245</v>
      </c>
      <c r="C26" s="79">
        <v>2</v>
      </c>
      <c r="D26" s="467"/>
      <c r="E26" s="467"/>
      <c r="F26" s="467"/>
      <c r="G26" s="467"/>
    </row>
    <row r="27" spans="1:7" s="162" customFormat="1" ht="25.5" x14ac:dyDescent="0.2">
      <c r="A27" s="63">
        <v>10.199999999999999</v>
      </c>
      <c r="B27" s="64" t="s">
        <v>246</v>
      </c>
      <c r="C27" s="79">
        <v>2</v>
      </c>
      <c r="D27" s="467"/>
      <c r="E27" s="467"/>
      <c r="F27" s="467"/>
      <c r="G27" s="467"/>
    </row>
    <row r="28" spans="1:7" s="162" customFormat="1" ht="12.75" x14ac:dyDescent="0.2">
      <c r="A28" s="123">
        <v>10.210000000000001</v>
      </c>
      <c r="B28" s="64" t="s">
        <v>247</v>
      </c>
      <c r="C28" s="79">
        <v>2</v>
      </c>
      <c r="D28" s="467"/>
      <c r="E28" s="467"/>
      <c r="F28" s="467"/>
      <c r="G28" s="467"/>
    </row>
    <row r="29" spans="1:7" s="162" customFormat="1" ht="12.75" x14ac:dyDescent="0.2">
      <c r="A29" s="63">
        <v>10.220000000000001</v>
      </c>
      <c r="B29" s="64" t="s">
        <v>248</v>
      </c>
      <c r="C29" s="79">
        <v>2</v>
      </c>
      <c r="D29" s="467"/>
      <c r="E29" s="467"/>
      <c r="F29" s="467"/>
      <c r="G29" s="467"/>
    </row>
    <row r="30" spans="1:7" s="162" customFormat="1" ht="25.5" x14ac:dyDescent="0.2">
      <c r="A30" s="123">
        <v>10.23</v>
      </c>
      <c r="B30" s="64" t="s">
        <v>378</v>
      </c>
      <c r="C30" s="79">
        <v>2</v>
      </c>
      <c r="D30" s="467"/>
      <c r="E30" s="467"/>
      <c r="F30" s="467"/>
      <c r="G30" s="467"/>
    </row>
    <row r="31" spans="1:7" s="162" customFormat="1" ht="25.5" x14ac:dyDescent="0.2">
      <c r="A31" s="63">
        <v>10.24</v>
      </c>
      <c r="B31" s="64" t="s">
        <v>379</v>
      </c>
      <c r="C31" s="79">
        <v>2</v>
      </c>
      <c r="D31" s="467"/>
      <c r="E31" s="467"/>
      <c r="F31" s="467"/>
      <c r="G31" s="467"/>
    </row>
    <row r="32" spans="1:7" s="162" customFormat="1" ht="25.5" x14ac:dyDescent="0.2">
      <c r="A32" s="123">
        <v>10.25</v>
      </c>
      <c r="B32" s="64" t="s">
        <v>249</v>
      </c>
      <c r="C32" s="79">
        <v>2</v>
      </c>
      <c r="D32" s="467"/>
      <c r="E32" s="467"/>
      <c r="F32" s="467"/>
      <c r="G32" s="467"/>
    </row>
    <row r="33" spans="1:7" s="162" customFormat="1" ht="25.5" x14ac:dyDescent="0.2">
      <c r="A33" s="63">
        <v>10.26</v>
      </c>
      <c r="B33" s="64" t="s">
        <v>250</v>
      </c>
      <c r="C33" s="79">
        <v>2</v>
      </c>
      <c r="D33" s="467"/>
      <c r="E33" s="467"/>
      <c r="F33" s="467"/>
      <c r="G33" s="467"/>
    </row>
    <row r="34" spans="1:7" s="162" customFormat="1" ht="25.5" x14ac:dyDescent="0.2">
      <c r="A34" s="123">
        <v>10.27</v>
      </c>
      <c r="B34" s="117" t="s">
        <v>251</v>
      </c>
      <c r="C34" s="79">
        <v>2</v>
      </c>
      <c r="D34" s="467"/>
      <c r="E34" s="467"/>
      <c r="F34" s="467"/>
      <c r="G34" s="467"/>
    </row>
    <row r="35" spans="1:7" s="162" customFormat="1" ht="25.5" x14ac:dyDescent="0.2">
      <c r="A35" s="63">
        <v>10.28</v>
      </c>
      <c r="B35" s="117" t="s">
        <v>252</v>
      </c>
      <c r="C35" s="79">
        <v>2</v>
      </c>
      <c r="D35" s="467"/>
      <c r="E35" s="467"/>
      <c r="F35" s="467"/>
      <c r="G35" s="467"/>
    </row>
    <row r="36" spans="1:7" s="162" customFormat="1" ht="38.25" x14ac:dyDescent="0.2">
      <c r="A36" s="123">
        <v>10.29</v>
      </c>
      <c r="B36" s="117" t="s">
        <v>253</v>
      </c>
      <c r="C36" s="79">
        <v>2</v>
      </c>
      <c r="D36" s="467"/>
      <c r="E36" s="467"/>
      <c r="F36" s="467"/>
      <c r="G36" s="467"/>
    </row>
    <row r="37" spans="1:7" s="162" customFormat="1" ht="25.5" x14ac:dyDescent="0.2">
      <c r="A37" s="63">
        <v>10.3</v>
      </c>
      <c r="B37" s="117" t="s">
        <v>254</v>
      </c>
      <c r="C37" s="79">
        <v>2</v>
      </c>
      <c r="D37" s="467"/>
      <c r="E37" s="467"/>
      <c r="F37" s="467"/>
      <c r="G37" s="467"/>
    </row>
    <row r="38" spans="1:7" s="162" customFormat="1" ht="25.5" x14ac:dyDescent="0.2">
      <c r="A38" s="123">
        <v>10.31</v>
      </c>
      <c r="B38" s="117" t="s">
        <v>255</v>
      </c>
      <c r="C38" s="79">
        <v>2</v>
      </c>
      <c r="D38" s="467"/>
      <c r="E38" s="467"/>
      <c r="F38" s="467"/>
      <c r="G38" s="467"/>
    </row>
    <row r="39" spans="1:7" s="162" customFormat="1" ht="25.5" x14ac:dyDescent="0.2">
      <c r="A39" s="63">
        <v>10.319999999999901</v>
      </c>
      <c r="B39" s="117" t="s">
        <v>256</v>
      </c>
      <c r="C39" s="79">
        <v>2</v>
      </c>
      <c r="D39" s="467"/>
      <c r="E39" s="467"/>
      <c r="F39" s="467"/>
      <c r="G39" s="467"/>
    </row>
    <row r="40" spans="1:7" s="162" customFormat="1" ht="12.75" x14ac:dyDescent="0.2">
      <c r="A40" s="123">
        <v>10.329999999999901</v>
      </c>
      <c r="B40" s="117" t="s">
        <v>4123</v>
      </c>
      <c r="C40" s="79">
        <v>2</v>
      </c>
      <c r="D40" s="467"/>
      <c r="E40" s="467"/>
      <c r="F40" s="467"/>
      <c r="G40" s="467"/>
    </row>
    <row r="41" spans="1:7" s="162" customFormat="1" ht="25.5" x14ac:dyDescent="0.2">
      <c r="A41" s="63">
        <v>10.3399999999999</v>
      </c>
      <c r="B41" s="117" t="s">
        <v>257</v>
      </c>
      <c r="C41" s="79">
        <v>2</v>
      </c>
      <c r="D41" s="467"/>
      <c r="E41" s="467"/>
      <c r="F41" s="467"/>
      <c r="G41" s="467"/>
    </row>
    <row r="42" spans="1:7" s="162" customFormat="1" ht="25.5" x14ac:dyDescent="0.2">
      <c r="A42" s="123">
        <v>10.3499999999999</v>
      </c>
      <c r="B42" s="117" t="s">
        <v>258</v>
      </c>
      <c r="C42" s="79">
        <v>2</v>
      </c>
      <c r="D42" s="467"/>
      <c r="E42" s="467"/>
      <c r="F42" s="467"/>
      <c r="G42" s="467"/>
    </row>
    <row r="43" spans="1:7" s="162" customFormat="1" ht="12.75" x14ac:dyDescent="0.2">
      <c r="A43" s="63">
        <v>10.3599999999999</v>
      </c>
      <c r="B43" s="117" t="s">
        <v>259</v>
      </c>
      <c r="C43" s="79">
        <v>2</v>
      </c>
      <c r="D43" s="467"/>
      <c r="E43" s="467"/>
      <c r="F43" s="467"/>
      <c r="G43" s="467"/>
    </row>
    <row r="44" spans="1:7" s="162" customFormat="1" ht="25.5" x14ac:dyDescent="0.2">
      <c r="A44" s="123">
        <v>10.3699999999999</v>
      </c>
      <c r="B44" s="117" t="s">
        <v>260</v>
      </c>
      <c r="C44" s="79">
        <v>2</v>
      </c>
      <c r="D44" s="467"/>
      <c r="E44" s="467"/>
      <c r="F44" s="467"/>
      <c r="G44" s="467"/>
    </row>
    <row r="45" spans="1:7" s="162" customFormat="1" ht="25.5" x14ac:dyDescent="0.2">
      <c r="A45" s="63">
        <v>10.3799999999999</v>
      </c>
      <c r="B45" s="117" t="s">
        <v>261</v>
      </c>
      <c r="C45" s="79">
        <v>2</v>
      </c>
      <c r="D45" s="467"/>
      <c r="E45" s="467"/>
      <c r="F45" s="467"/>
      <c r="G45" s="467"/>
    </row>
    <row r="46" spans="1:7" s="162" customFormat="1" ht="25.5" x14ac:dyDescent="0.2">
      <c r="A46" s="123">
        <v>10.389999999999899</v>
      </c>
      <c r="B46" s="64" t="s">
        <v>262</v>
      </c>
      <c r="C46" s="79">
        <v>2</v>
      </c>
      <c r="D46" s="467"/>
      <c r="E46" s="467"/>
      <c r="F46" s="467"/>
      <c r="G46" s="467"/>
    </row>
    <row r="47" spans="1:7" s="162" customFormat="1" ht="25.5" x14ac:dyDescent="0.2">
      <c r="A47" s="63">
        <v>10.399999999999901</v>
      </c>
      <c r="B47" s="64" t="s">
        <v>263</v>
      </c>
      <c r="C47" s="79">
        <v>2</v>
      </c>
      <c r="D47" s="468"/>
      <c r="E47" s="468"/>
      <c r="F47" s="468"/>
      <c r="G47" s="468"/>
    </row>
    <row r="48" spans="1:7" s="162" customFormat="1" ht="25.5" x14ac:dyDescent="0.2">
      <c r="A48" s="123">
        <v>10.409999999999799</v>
      </c>
      <c r="B48" s="64" t="s">
        <v>264</v>
      </c>
      <c r="C48" s="147">
        <v>2</v>
      </c>
      <c r="D48" s="468"/>
      <c r="E48" s="468"/>
      <c r="F48" s="468"/>
      <c r="G48" s="468"/>
    </row>
    <row r="49" spans="1:7" s="162" customFormat="1" ht="12.75" x14ac:dyDescent="0.2">
      <c r="A49" s="381">
        <v>10.42</v>
      </c>
      <c r="B49" s="371" t="s">
        <v>1394</v>
      </c>
      <c r="C49" s="382"/>
      <c r="D49" s="469"/>
      <c r="E49" s="469"/>
      <c r="F49" s="469"/>
      <c r="G49" s="469"/>
    </row>
    <row r="50" spans="1:7" s="162" customFormat="1" ht="12.75" x14ac:dyDescent="0.2">
      <c r="A50" s="381" t="s">
        <v>4629</v>
      </c>
      <c r="B50" s="371" t="s">
        <v>32</v>
      </c>
      <c r="C50" s="382"/>
      <c r="D50" s="469"/>
      <c r="E50" s="469"/>
      <c r="F50" s="469"/>
      <c r="G50" s="469"/>
    </row>
    <row r="51" spans="1:7" s="162" customFormat="1" ht="12.75" x14ac:dyDescent="0.2">
      <c r="A51" s="123" t="s">
        <v>4630</v>
      </c>
      <c r="B51" s="315" t="s">
        <v>1395</v>
      </c>
      <c r="C51" s="147">
        <v>2</v>
      </c>
      <c r="D51" s="468"/>
      <c r="E51" s="468"/>
      <c r="F51" s="468"/>
      <c r="G51" s="468"/>
    </row>
    <row r="52" spans="1:7" s="162" customFormat="1" ht="38.25" x14ac:dyDescent="0.2">
      <c r="A52" s="123" t="s">
        <v>4631</v>
      </c>
      <c r="B52" s="315" t="s">
        <v>1396</v>
      </c>
      <c r="C52" s="147">
        <v>2</v>
      </c>
      <c r="D52" s="468"/>
      <c r="E52" s="468"/>
      <c r="F52" s="468"/>
      <c r="G52" s="468"/>
    </row>
    <row r="53" spans="1:7" s="162" customFormat="1" ht="25.5" x14ac:dyDescent="0.2">
      <c r="A53" s="123" t="s">
        <v>4632</v>
      </c>
      <c r="B53" s="315" t="s">
        <v>1397</v>
      </c>
      <c r="C53" s="147">
        <v>2</v>
      </c>
      <c r="D53" s="468"/>
      <c r="E53" s="468"/>
      <c r="F53" s="468"/>
      <c r="G53" s="468"/>
    </row>
    <row r="54" spans="1:7" s="162" customFormat="1" ht="12.75" x14ac:dyDescent="0.2">
      <c r="A54" s="123" t="s">
        <v>4633</v>
      </c>
      <c r="B54" s="466" t="s">
        <v>4124</v>
      </c>
      <c r="C54" s="147">
        <v>2</v>
      </c>
      <c r="D54" s="468"/>
      <c r="E54" s="468"/>
      <c r="F54" s="468"/>
      <c r="G54" s="468"/>
    </row>
    <row r="55" spans="1:7" s="162" customFormat="1" ht="25.5" x14ac:dyDescent="0.2">
      <c r="A55" s="123" t="s">
        <v>4634</v>
      </c>
      <c r="B55" s="315" t="s">
        <v>1398</v>
      </c>
      <c r="C55" s="147">
        <v>2</v>
      </c>
      <c r="D55" s="468"/>
      <c r="E55" s="468"/>
      <c r="F55" s="468"/>
      <c r="G55" s="468"/>
    </row>
    <row r="56" spans="1:7" s="162" customFormat="1" ht="38.25" x14ac:dyDescent="0.2">
      <c r="A56" s="123" t="s">
        <v>4635</v>
      </c>
      <c r="B56" s="315" t="s">
        <v>1399</v>
      </c>
      <c r="C56" s="147">
        <v>2</v>
      </c>
      <c r="D56" s="468"/>
      <c r="E56" s="468"/>
      <c r="F56" s="468"/>
      <c r="G56" s="468"/>
    </row>
    <row r="57" spans="1:7" s="162" customFormat="1" ht="25.5" x14ac:dyDescent="0.2">
      <c r="A57" s="123" t="s">
        <v>4636</v>
      </c>
      <c r="B57" s="315" t="s">
        <v>1400</v>
      </c>
      <c r="C57" s="147">
        <v>2</v>
      </c>
      <c r="D57" s="468"/>
      <c r="E57" s="468"/>
      <c r="F57" s="468"/>
      <c r="G57" s="468"/>
    </row>
    <row r="58" spans="1:7" s="162" customFormat="1" ht="25.5" x14ac:dyDescent="0.2">
      <c r="A58" s="123" t="s">
        <v>4637</v>
      </c>
      <c r="B58" s="315" t="s">
        <v>1401</v>
      </c>
      <c r="C58" s="147">
        <v>2</v>
      </c>
      <c r="D58" s="468"/>
      <c r="E58" s="468"/>
      <c r="F58" s="468"/>
      <c r="G58" s="468"/>
    </row>
    <row r="59" spans="1:7" s="162" customFormat="1" ht="30" customHeight="1" x14ac:dyDescent="0.2">
      <c r="A59" s="123" t="s">
        <v>4638</v>
      </c>
      <c r="B59" s="315" t="s">
        <v>1402</v>
      </c>
      <c r="C59" s="147">
        <v>2</v>
      </c>
      <c r="D59" s="468"/>
      <c r="E59" s="468"/>
      <c r="F59" s="468"/>
      <c r="G59" s="468"/>
    </row>
    <row r="60" spans="1:7" s="162" customFormat="1" ht="71.25" customHeight="1" x14ac:dyDescent="0.2">
      <c r="A60" s="123" t="s">
        <v>4639</v>
      </c>
      <c r="B60" s="315" t="s">
        <v>1403</v>
      </c>
      <c r="C60" s="147">
        <v>2</v>
      </c>
      <c r="D60" s="468"/>
      <c r="E60" s="468"/>
      <c r="F60" s="468"/>
      <c r="G60" s="468"/>
    </row>
    <row r="61" spans="1:7" s="162" customFormat="1" ht="12.75" x14ac:dyDescent="0.2">
      <c r="A61" s="123" t="s">
        <v>4640</v>
      </c>
      <c r="B61" s="315" t="s">
        <v>1404</v>
      </c>
      <c r="C61" s="147">
        <v>2</v>
      </c>
      <c r="D61" s="468"/>
      <c r="E61" s="468"/>
      <c r="F61" s="468"/>
      <c r="G61" s="468"/>
    </row>
    <row r="62" spans="1:7" s="162" customFormat="1" ht="12.75" x14ac:dyDescent="0.2">
      <c r="A62" s="123" t="s">
        <v>4641</v>
      </c>
      <c r="B62" s="315" t="s">
        <v>1405</v>
      </c>
      <c r="C62" s="147">
        <v>2</v>
      </c>
      <c r="D62" s="468"/>
      <c r="E62" s="468"/>
      <c r="F62" s="468"/>
      <c r="G62" s="468"/>
    </row>
    <row r="63" spans="1:7" s="162" customFormat="1" ht="12.75" x14ac:dyDescent="0.2">
      <c r="A63" s="123" t="s">
        <v>4642</v>
      </c>
      <c r="B63" s="315" t="s">
        <v>1406</v>
      </c>
      <c r="C63" s="147">
        <v>2</v>
      </c>
      <c r="D63" s="468"/>
      <c r="E63" s="468"/>
      <c r="F63" s="468"/>
      <c r="G63" s="468"/>
    </row>
    <row r="64" spans="1:7" s="162" customFormat="1" ht="12.75" x14ac:dyDescent="0.2">
      <c r="A64" s="123" t="s">
        <v>4643</v>
      </c>
      <c r="B64" s="315" t="s">
        <v>1407</v>
      </c>
      <c r="C64" s="147">
        <v>2</v>
      </c>
      <c r="D64" s="468"/>
      <c r="E64" s="468"/>
      <c r="F64" s="468"/>
      <c r="G64" s="468"/>
    </row>
    <row r="65" spans="1:7" s="162" customFormat="1" ht="25.5" x14ac:dyDescent="0.2">
      <c r="A65" s="123" t="s">
        <v>4644</v>
      </c>
      <c r="B65" s="315" t="s">
        <v>1408</v>
      </c>
      <c r="C65" s="147">
        <v>2</v>
      </c>
      <c r="D65" s="468"/>
      <c r="E65" s="468"/>
      <c r="F65" s="468"/>
      <c r="G65" s="468"/>
    </row>
    <row r="66" spans="1:7" s="162" customFormat="1" ht="25.5" x14ac:dyDescent="0.2">
      <c r="A66" s="123" t="s">
        <v>4645</v>
      </c>
      <c r="B66" s="315" t="s">
        <v>1409</v>
      </c>
      <c r="C66" s="147">
        <v>2</v>
      </c>
      <c r="D66" s="468"/>
      <c r="E66" s="468"/>
      <c r="F66" s="468"/>
      <c r="G66" s="468"/>
    </row>
    <row r="67" spans="1:7" s="162" customFormat="1" ht="12.75" x14ac:dyDescent="0.2">
      <c r="A67" s="123" t="s">
        <v>4646</v>
      </c>
      <c r="B67" s="315" t="s">
        <v>1410</v>
      </c>
      <c r="C67" s="147">
        <v>2</v>
      </c>
      <c r="D67" s="468"/>
      <c r="E67" s="468"/>
      <c r="F67" s="468"/>
      <c r="G67" s="468"/>
    </row>
    <row r="68" spans="1:7" s="162" customFormat="1" ht="63.75" x14ac:dyDescent="0.2">
      <c r="A68" s="123" t="s">
        <v>4647</v>
      </c>
      <c r="B68" s="315" t="s">
        <v>1411</v>
      </c>
      <c r="C68" s="147">
        <v>2</v>
      </c>
      <c r="D68" s="468"/>
      <c r="E68" s="468"/>
      <c r="F68" s="468"/>
      <c r="G68" s="468"/>
    </row>
    <row r="69" spans="1:7" s="162" customFormat="1" ht="12.75" x14ac:dyDescent="0.2">
      <c r="A69" s="123" t="s">
        <v>4648</v>
      </c>
      <c r="B69" s="315" t="s">
        <v>1412</v>
      </c>
      <c r="C69" s="147">
        <v>2</v>
      </c>
      <c r="D69" s="468"/>
      <c r="E69" s="468"/>
      <c r="F69" s="468"/>
      <c r="G69" s="468"/>
    </row>
    <row r="70" spans="1:7" s="162" customFormat="1" ht="25.5" x14ac:dyDescent="0.2">
      <c r="A70" s="123" t="s">
        <v>4649</v>
      </c>
      <c r="B70" s="466" t="s">
        <v>4125</v>
      </c>
      <c r="C70" s="147">
        <v>2</v>
      </c>
      <c r="D70" s="468"/>
      <c r="E70" s="468"/>
      <c r="F70" s="468"/>
      <c r="G70" s="468"/>
    </row>
    <row r="71" spans="1:7" s="162" customFormat="1" ht="25.5" x14ac:dyDescent="0.2">
      <c r="A71" s="123" t="s">
        <v>4650</v>
      </c>
      <c r="B71" s="315" t="s">
        <v>1413</v>
      </c>
      <c r="C71" s="147">
        <v>2</v>
      </c>
      <c r="D71" s="468"/>
      <c r="E71" s="468"/>
      <c r="F71" s="468"/>
      <c r="G71" s="468"/>
    </row>
    <row r="72" spans="1:7" s="162" customFormat="1" ht="12.75" x14ac:dyDescent="0.2">
      <c r="A72" s="123" t="s">
        <v>4651</v>
      </c>
      <c r="B72" s="315" t="s">
        <v>1414</v>
      </c>
      <c r="C72" s="147">
        <v>2</v>
      </c>
      <c r="D72" s="468"/>
      <c r="E72" s="468"/>
      <c r="F72" s="468"/>
      <c r="G72" s="468"/>
    </row>
    <row r="73" spans="1:7" s="162" customFormat="1" ht="51" x14ac:dyDescent="0.2">
      <c r="A73" s="123" t="s">
        <v>4652</v>
      </c>
      <c r="B73" s="315" t="s">
        <v>1415</v>
      </c>
      <c r="C73" s="147">
        <v>2</v>
      </c>
      <c r="D73" s="468"/>
      <c r="E73" s="468"/>
      <c r="F73" s="468"/>
      <c r="G73" s="468"/>
    </row>
    <row r="74" spans="1:7" s="162" customFormat="1" ht="12.75" x14ac:dyDescent="0.2">
      <c r="A74" s="123" t="s">
        <v>4653</v>
      </c>
      <c r="B74" s="315" t="s">
        <v>1416</v>
      </c>
      <c r="C74" s="147">
        <v>2</v>
      </c>
      <c r="D74" s="468"/>
      <c r="E74" s="468"/>
      <c r="F74" s="468"/>
      <c r="G74" s="468"/>
    </row>
    <row r="75" spans="1:7" s="162" customFormat="1" ht="38.25" x14ac:dyDescent="0.2">
      <c r="A75" s="123" t="s">
        <v>4654</v>
      </c>
      <c r="B75" s="315" t="s">
        <v>1417</v>
      </c>
      <c r="C75" s="147">
        <v>2</v>
      </c>
      <c r="D75" s="468"/>
      <c r="E75" s="468"/>
      <c r="F75" s="468"/>
      <c r="G75" s="468"/>
    </row>
    <row r="76" spans="1:7" s="162" customFormat="1" ht="12.75" x14ac:dyDescent="0.2">
      <c r="A76" s="123" t="s">
        <v>4655</v>
      </c>
      <c r="B76" s="315" t="s">
        <v>1418</v>
      </c>
      <c r="C76" s="147">
        <v>2</v>
      </c>
      <c r="D76" s="468"/>
      <c r="E76" s="468"/>
      <c r="F76" s="468"/>
      <c r="G76" s="468"/>
    </row>
    <row r="77" spans="1:7" s="162" customFormat="1" ht="12.75" x14ac:dyDescent="0.2">
      <c r="A77" s="123" t="s">
        <v>4656</v>
      </c>
      <c r="B77" s="315" t="s">
        <v>1419</v>
      </c>
      <c r="C77" s="147">
        <v>2</v>
      </c>
      <c r="D77" s="468"/>
      <c r="E77" s="468"/>
      <c r="F77" s="468"/>
      <c r="G77" s="468"/>
    </row>
    <row r="78" spans="1:7" s="162" customFormat="1" ht="12.75" x14ac:dyDescent="0.2">
      <c r="A78" s="123" t="s">
        <v>4657</v>
      </c>
      <c r="B78" s="315" t="s">
        <v>1420</v>
      </c>
      <c r="C78" s="147">
        <v>2</v>
      </c>
      <c r="D78" s="468"/>
      <c r="E78" s="468"/>
      <c r="F78" s="468"/>
      <c r="G78" s="468"/>
    </row>
    <row r="79" spans="1:7" s="162" customFormat="1" ht="12.75" x14ac:dyDescent="0.2">
      <c r="A79" s="123" t="s">
        <v>4658</v>
      </c>
      <c r="B79" s="315" t="s">
        <v>1421</v>
      </c>
      <c r="C79" s="147">
        <v>2</v>
      </c>
      <c r="D79" s="468"/>
      <c r="E79" s="468"/>
      <c r="F79" s="468"/>
      <c r="G79" s="468"/>
    </row>
    <row r="80" spans="1:7" s="162" customFormat="1" ht="12.75" x14ac:dyDescent="0.2">
      <c r="A80" s="381">
        <v>10.43</v>
      </c>
      <c r="B80" s="383" t="s">
        <v>1422</v>
      </c>
      <c r="C80" s="383"/>
      <c r="D80" s="470"/>
      <c r="E80" s="470"/>
      <c r="F80" s="470"/>
      <c r="G80" s="470"/>
    </row>
    <row r="81" spans="1:7" s="162" customFormat="1" ht="12.75" x14ac:dyDescent="0.2">
      <c r="A81" s="384" t="s">
        <v>4659</v>
      </c>
      <c r="B81" s="371" t="s">
        <v>2039</v>
      </c>
      <c r="C81" s="371"/>
      <c r="D81" s="471"/>
      <c r="E81" s="471"/>
      <c r="F81" s="471"/>
      <c r="G81" s="471"/>
    </row>
    <row r="82" spans="1:7" s="162" customFormat="1" ht="25.5" x14ac:dyDescent="0.2">
      <c r="A82" s="135" t="s">
        <v>2969</v>
      </c>
      <c r="B82" s="315" t="s">
        <v>2040</v>
      </c>
      <c r="C82" s="147">
        <v>2</v>
      </c>
      <c r="D82" s="468"/>
      <c r="E82" s="468"/>
      <c r="F82" s="468"/>
      <c r="G82" s="468"/>
    </row>
    <row r="83" spans="1:7" s="162" customFormat="1" ht="12.75" x14ac:dyDescent="0.2">
      <c r="A83" s="135" t="s">
        <v>2970</v>
      </c>
      <c r="B83" s="315" t="s">
        <v>805</v>
      </c>
      <c r="C83" s="147">
        <v>2</v>
      </c>
      <c r="D83" s="468"/>
      <c r="E83" s="468"/>
      <c r="F83" s="468"/>
      <c r="G83" s="468"/>
    </row>
    <row r="84" spans="1:7" s="162" customFormat="1" ht="12.75" x14ac:dyDescent="0.2">
      <c r="A84" s="135" t="s">
        <v>2971</v>
      </c>
      <c r="B84" s="315" t="s">
        <v>804</v>
      </c>
      <c r="C84" s="147">
        <v>2</v>
      </c>
      <c r="D84" s="468"/>
      <c r="E84" s="468"/>
      <c r="F84" s="468"/>
      <c r="G84" s="468"/>
    </row>
    <row r="85" spans="1:7" s="162" customFormat="1" ht="12.75" x14ac:dyDescent="0.2">
      <c r="A85" s="135" t="s">
        <v>2972</v>
      </c>
      <c r="B85" s="315" t="s">
        <v>803</v>
      </c>
      <c r="C85" s="147">
        <v>2</v>
      </c>
      <c r="D85" s="468"/>
      <c r="E85" s="468"/>
      <c r="F85" s="468"/>
      <c r="G85" s="468"/>
    </row>
    <row r="86" spans="1:7" s="162" customFormat="1" ht="25.5" x14ac:dyDescent="0.2">
      <c r="A86" s="135" t="s">
        <v>2973</v>
      </c>
      <c r="B86" s="315" t="s">
        <v>2041</v>
      </c>
      <c r="C86" s="147">
        <v>2</v>
      </c>
      <c r="D86" s="468"/>
      <c r="E86" s="468"/>
      <c r="F86" s="468"/>
      <c r="G86" s="468"/>
    </row>
    <row r="87" spans="1:7" s="162" customFormat="1" ht="12.75" x14ac:dyDescent="0.2">
      <c r="A87" s="135" t="s">
        <v>2974</v>
      </c>
      <c r="B87" s="315" t="s">
        <v>2042</v>
      </c>
      <c r="C87" s="147">
        <v>2</v>
      </c>
      <c r="D87" s="468"/>
      <c r="E87" s="468"/>
      <c r="F87" s="468"/>
      <c r="G87" s="468"/>
    </row>
    <row r="88" spans="1:7" s="162" customFormat="1" ht="25.5" x14ac:dyDescent="0.2">
      <c r="A88" s="135" t="s">
        <v>2975</v>
      </c>
      <c r="B88" s="315" t="s">
        <v>2043</v>
      </c>
      <c r="C88" s="147">
        <v>2</v>
      </c>
      <c r="D88" s="468"/>
      <c r="E88" s="468"/>
      <c r="F88" s="468"/>
      <c r="G88" s="468"/>
    </row>
    <row r="89" spans="1:7" s="162" customFormat="1" ht="25.5" x14ac:dyDescent="0.2">
      <c r="A89" s="135" t="s">
        <v>2976</v>
      </c>
      <c r="B89" s="315" t="s">
        <v>2044</v>
      </c>
      <c r="C89" s="147">
        <v>2</v>
      </c>
      <c r="D89" s="468"/>
      <c r="E89" s="468"/>
      <c r="F89" s="468"/>
      <c r="G89" s="468"/>
    </row>
    <row r="90" spans="1:7" s="162" customFormat="1" ht="12.75" x14ac:dyDescent="0.2">
      <c r="A90" s="135" t="s">
        <v>2977</v>
      </c>
      <c r="B90" s="315" t="s">
        <v>2045</v>
      </c>
      <c r="C90" s="147">
        <v>2</v>
      </c>
      <c r="D90" s="468"/>
      <c r="E90" s="468"/>
      <c r="F90" s="468"/>
      <c r="G90" s="468"/>
    </row>
    <row r="91" spans="1:7" s="162" customFormat="1" ht="12.75" x14ac:dyDescent="0.2">
      <c r="A91" s="135" t="s">
        <v>2979</v>
      </c>
      <c r="B91" s="315" t="s">
        <v>798</v>
      </c>
      <c r="C91" s="147">
        <v>2</v>
      </c>
      <c r="D91" s="468"/>
      <c r="E91" s="468"/>
      <c r="F91" s="468"/>
      <c r="G91" s="468"/>
    </row>
    <row r="92" spans="1:7" s="162" customFormat="1" ht="25.5" x14ac:dyDescent="0.2">
      <c r="A92" s="135" t="s">
        <v>2980</v>
      </c>
      <c r="B92" s="315" t="s">
        <v>2046</v>
      </c>
      <c r="C92" s="147">
        <v>2</v>
      </c>
      <c r="D92" s="468"/>
      <c r="E92" s="468"/>
      <c r="F92" s="468"/>
      <c r="G92" s="468"/>
    </row>
    <row r="93" spans="1:7" s="162" customFormat="1" ht="25.5" x14ac:dyDescent="0.2">
      <c r="A93" s="135" t="s">
        <v>2981</v>
      </c>
      <c r="B93" s="315" t="s">
        <v>2047</v>
      </c>
      <c r="C93" s="147">
        <v>2</v>
      </c>
      <c r="D93" s="468"/>
      <c r="E93" s="468"/>
      <c r="F93" s="468"/>
      <c r="G93" s="468"/>
    </row>
    <row r="94" spans="1:7" s="162" customFormat="1" ht="12.75" x14ac:dyDescent="0.2">
      <c r="A94" s="135" t="s">
        <v>2982</v>
      </c>
      <c r="B94" s="315" t="s">
        <v>2048</v>
      </c>
      <c r="C94" s="147">
        <v>2</v>
      </c>
      <c r="D94" s="468"/>
      <c r="E94" s="468"/>
      <c r="F94" s="468"/>
      <c r="G94" s="468"/>
    </row>
    <row r="95" spans="1:7" s="162" customFormat="1" ht="25.5" x14ac:dyDescent="0.2">
      <c r="A95" s="135" t="s">
        <v>3026</v>
      </c>
      <c r="B95" s="315" t="s">
        <v>2049</v>
      </c>
      <c r="C95" s="147">
        <v>2</v>
      </c>
      <c r="D95" s="468"/>
      <c r="E95" s="468"/>
      <c r="F95" s="468"/>
      <c r="G95" s="468"/>
    </row>
    <row r="96" spans="1:7" s="162" customFormat="1" ht="12.75" x14ac:dyDescent="0.2">
      <c r="A96" s="135" t="s">
        <v>3027</v>
      </c>
      <c r="B96" s="315" t="s">
        <v>2050</v>
      </c>
      <c r="C96" s="147">
        <v>2</v>
      </c>
      <c r="D96" s="468"/>
      <c r="E96" s="468"/>
      <c r="F96" s="468"/>
      <c r="G96" s="468"/>
    </row>
    <row r="97" spans="1:7" s="162" customFormat="1" ht="38.25" x14ac:dyDescent="0.2">
      <c r="A97" s="135" t="s">
        <v>3028</v>
      </c>
      <c r="B97" s="315" t="s">
        <v>2051</v>
      </c>
      <c r="C97" s="147">
        <v>2</v>
      </c>
      <c r="D97" s="468"/>
      <c r="E97" s="468"/>
      <c r="F97" s="468"/>
      <c r="G97" s="468"/>
    </row>
    <row r="98" spans="1:7" s="162" customFormat="1" ht="25.5" x14ac:dyDescent="0.2">
      <c r="A98" s="135" t="s">
        <v>3029</v>
      </c>
      <c r="B98" s="385" t="s">
        <v>4126</v>
      </c>
      <c r="C98" s="147">
        <v>2</v>
      </c>
      <c r="D98" s="468"/>
      <c r="E98" s="468"/>
      <c r="F98" s="468"/>
      <c r="G98" s="468"/>
    </row>
    <row r="99" spans="1:7" s="162" customFormat="1" ht="12.75" x14ac:dyDescent="0.2">
      <c r="A99" s="135" t="s">
        <v>3030</v>
      </c>
      <c r="B99" s="315" t="s">
        <v>1423</v>
      </c>
      <c r="C99" s="147">
        <v>2</v>
      </c>
      <c r="D99" s="468"/>
      <c r="E99" s="468"/>
      <c r="F99" s="468"/>
      <c r="G99" s="468"/>
    </row>
    <row r="100" spans="1:7" s="162" customFormat="1" ht="12.75" x14ac:dyDescent="0.2">
      <c r="A100" s="135" t="s">
        <v>3031</v>
      </c>
      <c r="B100" s="315" t="s">
        <v>1424</v>
      </c>
      <c r="C100" s="147">
        <v>2</v>
      </c>
      <c r="D100" s="468"/>
      <c r="E100" s="468"/>
      <c r="F100" s="468"/>
      <c r="G100" s="468"/>
    </row>
    <row r="101" spans="1:7" s="162" customFormat="1" ht="25.5" x14ac:dyDescent="0.2">
      <c r="A101" s="135" t="s">
        <v>3032</v>
      </c>
      <c r="B101" s="315" t="s">
        <v>1425</v>
      </c>
      <c r="C101" s="147">
        <v>2</v>
      </c>
      <c r="D101" s="468"/>
      <c r="E101" s="468"/>
      <c r="F101" s="468"/>
      <c r="G101" s="468"/>
    </row>
    <row r="102" spans="1:7" s="162" customFormat="1" ht="25.5" x14ac:dyDescent="0.2">
      <c r="A102" s="135" t="s">
        <v>3033</v>
      </c>
      <c r="B102" s="315" t="s">
        <v>1426</v>
      </c>
      <c r="C102" s="147">
        <v>2</v>
      </c>
      <c r="D102" s="468"/>
      <c r="E102" s="468"/>
      <c r="F102" s="468"/>
      <c r="G102" s="468"/>
    </row>
    <row r="103" spans="1:7" s="162" customFormat="1" ht="12.75" x14ac:dyDescent="0.2">
      <c r="A103" s="135" t="s">
        <v>3034</v>
      </c>
      <c r="B103" s="315" t="s">
        <v>1427</v>
      </c>
      <c r="C103" s="147">
        <v>2</v>
      </c>
      <c r="D103" s="468"/>
      <c r="E103" s="468"/>
      <c r="F103" s="468"/>
      <c r="G103" s="468"/>
    </row>
    <row r="104" spans="1:7" s="162" customFormat="1" ht="25.5" x14ac:dyDescent="0.2">
      <c r="A104" s="135" t="s">
        <v>3035</v>
      </c>
      <c r="B104" s="315" t="s">
        <v>1428</v>
      </c>
      <c r="C104" s="147">
        <v>2</v>
      </c>
      <c r="D104" s="468"/>
      <c r="E104" s="468"/>
      <c r="F104" s="468"/>
      <c r="G104" s="468"/>
    </row>
    <row r="105" spans="1:7" s="162" customFormat="1" ht="12.75" x14ac:dyDescent="0.2">
      <c r="A105" s="135" t="s">
        <v>3036</v>
      </c>
      <c r="B105" s="315" t="s">
        <v>1429</v>
      </c>
      <c r="C105" s="147">
        <v>2</v>
      </c>
      <c r="D105" s="468"/>
      <c r="E105" s="468"/>
      <c r="F105" s="468"/>
      <c r="G105" s="468"/>
    </row>
    <row r="106" spans="1:7" s="162" customFormat="1" ht="25.5" x14ac:dyDescent="0.2">
      <c r="A106" s="135" t="s">
        <v>3037</v>
      </c>
      <c r="B106" s="315" t="s">
        <v>1430</v>
      </c>
      <c r="C106" s="147">
        <v>2</v>
      </c>
      <c r="D106" s="468"/>
      <c r="E106" s="468"/>
      <c r="F106" s="468"/>
      <c r="G106" s="468"/>
    </row>
    <row r="107" spans="1:7" s="162" customFormat="1" ht="12.75" x14ac:dyDescent="0.2">
      <c r="A107" s="135" t="s">
        <v>3038</v>
      </c>
      <c r="B107" s="315" t="s">
        <v>1431</v>
      </c>
      <c r="C107" s="147">
        <v>2</v>
      </c>
      <c r="D107" s="468"/>
      <c r="E107" s="468"/>
      <c r="F107" s="468"/>
      <c r="G107" s="468"/>
    </row>
    <row r="108" spans="1:7" s="162" customFormat="1" ht="12.75" x14ac:dyDescent="0.2">
      <c r="A108" s="135" t="s">
        <v>3111</v>
      </c>
      <c r="B108" s="315" t="s">
        <v>1432</v>
      </c>
      <c r="C108" s="147">
        <v>2</v>
      </c>
      <c r="D108" s="468"/>
      <c r="E108" s="468"/>
      <c r="F108" s="468"/>
      <c r="G108" s="468"/>
    </row>
    <row r="109" spans="1:7" s="162" customFormat="1" ht="25.5" x14ac:dyDescent="0.2">
      <c r="A109" s="135" t="s">
        <v>3112</v>
      </c>
      <c r="B109" s="315" t="s">
        <v>1433</v>
      </c>
      <c r="C109" s="147">
        <v>2</v>
      </c>
      <c r="D109" s="468"/>
      <c r="E109" s="468"/>
      <c r="F109" s="468"/>
      <c r="G109" s="468"/>
    </row>
    <row r="110" spans="1:7" s="162" customFormat="1" ht="12.75" x14ac:dyDescent="0.2">
      <c r="A110" s="135" t="s">
        <v>3113</v>
      </c>
      <c r="B110" s="315" t="s">
        <v>1434</v>
      </c>
      <c r="C110" s="147">
        <v>2</v>
      </c>
      <c r="D110" s="468"/>
      <c r="E110" s="468"/>
      <c r="F110" s="468"/>
      <c r="G110" s="468"/>
    </row>
    <row r="111" spans="1:7" s="162" customFormat="1" ht="25.5" x14ac:dyDescent="0.2">
      <c r="A111" s="135" t="s">
        <v>3114</v>
      </c>
      <c r="B111" s="315" t="s">
        <v>1435</v>
      </c>
      <c r="C111" s="147">
        <v>2</v>
      </c>
      <c r="D111" s="468"/>
      <c r="E111" s="468"/>
      <c r="F111" s="468"/>
      <c r="G111" s="468"/>
    </row>
    <row r="112" spans="1:7" s="162" customFormat="1" ht="12.75" x14ac:dyDescent="0.2">
      <c r="A112" s="135" t="s">
        <v>3115</v>
      </c>
      <c r="B112" s="315" t="s">
        <v>1436</v>
      </c>
      <c r="C112" s="147">
        <v>2</v>
      </c>
      <c r="D112" s="468"/>
      <c r="E112" s="468"/>
      <c r="F112" s="468"/>
      <c r="G112" s="468"/>
    </row>
    <row r="113" spans="1:7" s="162" customFormat="1" ht="25.5" x14ac:dyDescent="0.2">
      <c r="A113" s="135" t="s">
        <v>3116</v>
      </c>
      <c r="B113" s="315" t="s">
        <v>1437</v>
      </c>
      <c r="C113" s="147">
        <v>2</v>
      </c>
      <c r="D113" s="468"/>
      <c r="E113" s="468"/>
      <c r="F113" s="468"/>
      <c r="G113" s="468"/>
    </row>
    <row r="114" spans="1:7" s="162" customFormat="1" ht="25.5" x14ac:dyDescent="0.2">
      <c r="A114" s="135" t="s">
        <v>3117</v>
      </c>
      <c r="B114" s="315" t="s">
        <v>1438</v>
      </c>
      <c r="C114" s="147">
        <v>2</v>
      </c>
      <c r="D114" s="468"/>
      <c r="E114" s="468"/>
      <c r="F114" s="468"/>
      <c r="G114" s="468"/>
    </row>
    <row r="115" spans="1:7" s="162" customFormat="1" ht="12.75" x14ac:dyDescent="0.2">
      <c r="A115" s="135" t="s">
        <v>3118</v>
      </c>
      <c r="B115" s="315" t="s">
        <v>1439</v>
      </c>
      <c r="C115" s="147">
        <v>2</v>
      </c>
      <c r="D115" s="468"/>
      <c r="E115" s="468"/>
      <c r="F115" s="468"/>
      <c r="G115" s="468"/>
    </row>
    <row r="116" spans="1:7" s="162" customFormat="1" ht="12.75" x14ac:dyDescent="0.2">
      <c r="A116" s="354" t="s">
        <v>4660</v>
      </c>
      <c r="B116" s="371" t="s">
        <v>1471</v>
      </c>
      <c r="C116" s="371"/>
      <c r="D116" s="471"/>
      <c r="E116" s="471"/>
      <c r="F116" s="471"/>
      <c r="G116" s="471"/>
    </row>
    <row r="117" spans="1:7" s="162" customFormat="1" ht="25.5" x14ac:dyDescent="0.2">
      <c r="A117" s="122" t="s">
        <v>2969</v>
      </c>
      <c r="B117" s="315" t="s">
        <v>1472</v>
      </c>
      <c r="C117" s="147">
        <v>2</v>
      </c>
      <c r="D117" s="468"/>
      <c r="E117" s="468"/>
      <c r="F117" s="468"/>
      <c r="G117" s="468"/>
    </row>
    <row r="118" spans="1:7" s="162" customFormat="1" ht="12.75" x14ac:dyDescent="0.2">
      <c r="A118" s="122" t="s">
        <v>2970</v>
      </c>
      <c r="B118" s="315" t="s">
        <v>4127</v>
      </c>
      <c r="C118" s="147">
        <v>2</v>
      </c>
      <c r="D118" s="468"/>
      <c r="E118" s="468"/>
      <c r="F118" s="468"/>
      <c r="G118" s="468"/>
    </row>
    <row r="119" spans="1:7" s="162" customFormat="1" ht="25.5" x14ac:dyDescent="0.2">
      <c r="A119" s="284" t="s">
        <v>3108</v>
      </c>
      <c r="B119" s="184" t="s">
        <v>2806</v>
      </c>
      <c r="C119" s="147">
        <v>2</v>
      </c>
      <c r="D119" s="468"/>
      <c r="E119" s="468"/>
      <c r="F119" s="468"/>
      <c r="G119" s="468"/>
    </row>
    <row r="120" spans="1:7" s="162" customFormat="1" ht="12.75" x14ac:dyDescent="0.2">
      <c r="A120" s="284" t="s">
        <v>3109</v>
      </c>
      <c r="B120" s="184" t="s">
        <v>2807</v>
      </c>
      <c r="C120" s="147">
        <v>2</v>
      </c>
      <c r="D120" s="468"/>
      <c r="E120" s="468"/>
      <c r="F120" s="468"/>
      <c r="G120" s="468"/>
    </row>
    <row r="121" spans="1:7" s="162" customFormat="1" ht="12.75" x14ac:dyDescent="0.2">
      <c r="A121" s="284" t="s">
        <v>3110</v>
      </c>
      <c r="B121" s="184" t="s">
        <v>2808</v>
      </c>
      <c r="C121" s="147">
        <v>2</v>
      </c>
      <c r="D121" s="468"/>
      <c r="E121" s="468"/>
      <c r="F121" s="468"/>
      <c r="G121" s="468"/>
    </row>
    <row r="122" spans="1:7" s="162" customFormat="1" ht="12.75" x14ac:dyDescent="0.2">
      <c r="A122" s="284" t="s">
        <v>3141</v>
      </c>
      <c r="B122" s="184" t="s">
        <v>2809</v>
      </c>
      <c r="C122" s="147">
        <v>2</v>
      </c>
      <c r="D122" s="468"/>
      <c r="E122" s="468"/>
      <c r="F122" s="468"/>
      <c r="G122" s="468"/>
    </row>
    <row r="123" spans="1:7" s="162" customFormat="1" ht="12.75" x14ac:dyDescent="0.2">
      <c r="A123" s="284" t="s">
        <v>3142</v>
      </c>
      <c r="B123" s="184" t="s">
        <v>2810</v>
      </c>
      <c r="C123" s="147">
        <v>2</v>
      </c>
      <c r="D123" s="468"/>
      <c r="E123" s="468"/>
      <c r="F123" s="468"/>
      <c r="G123" s="468"/>
    </row>
    <row r="124" spans="1:7" s="162" customFormat="1" ht="12.75" x14ac:dyDescent="0.2">
      <c r="A124" s="284" t="s">
        <v>3143</v>
      </c>
      <c r="B124" s="184" t="s">
        <v>2811</v>
      </c>
      <c r="C124" s="147">
        <v>2</v>
      </c>
      <c r="D124" s="468"/>
      <c r="E124" s="468"/>
      <c r="F124" s="468"/>
      <c r="G124" s="468"/>
    </row>
    <row r="125" spans="1:7" s="162" customFormat="1" ht="12.75" x14ac:dyDescent="0.2">
      <c r="A125" s="284" t="s">
        <v>3144</v>
      </c>
      <c r="B125" s="184" t="s">
        <v>2812</v>
      </c>
      <c r="C125" s="147">
        <v>2</v>
      </c>
      <c r="D125" s="468"/>
      <c r="E125" s="468"/>
      <c r="F125" s="468"/>
      <c r="G125" s="468"/>
    </row>
    <row r="126" spans="1:7" s="162" customFormat="1" ht="12.75" x14ac:dyDescent="0.2">
      <c r="A126" s="284" t="s">
        <v>3145</v>
      </c>
      <c r="B126" s="184" t="s">
        <v>2813</v>
      </c>
      <c r="C126" s="147">
        <v>2</v>
      </c>
      <c r="D126" s="468"/>
      <c r="E126" s="468"/>
      <c r="F126" s="468"/>
      <c r="G126" s="468"/>
    </row>
    <row r="127" spans="1:7" s="162" customFormat="1" ht="12.75" x14ac:dyDescent="0.2">
      <c r="A127" s="284" t="s">
        <v>3146</v>
      </c>
      <c r="B127" s="184" t="s">
        <v>2814</v>
      </c>
      <c r="C127" s="147">
        <v>2</v>
      </c>
      <c r="D127" s="468"/>
      <c r="E127" s="468"/>
      <c r="F127" s="468"/>
      <c r="G127" s="468"/>
    </row>
    <row r="128" spans="1:7" s="162" customFormat="1" ht="12.75" x14ac:dyDescent="0.2">
      <c r="A128" s="284" t="s">
        <v>3147</v>
      </c>
      <c r="B128" s="184" t="s">
        <v>2815</v>
      </c>
      <c r="C128" s="147">
        <v>2</v>
      </c>
      <c r="D128" s="468"/>
      <c r="E128" s="468"/>
      <c r="F128" s="468"/>
      <c r="G128" s="468"/>
    </row>
    <row r="129" spans="1:7" s="162" customFormat="1" ht="12.75" x14ac:dyDescent="0.2">
      <c r="A129" s="284" t="s">
        <v>3148</v>
      </c>
      <c r="B129" s="184" t="s">
        <v>2816</v>
      </c>
      <c r="C129" s="147">
        <v>2</v>
      </c>
      <c r="D129" s="468"/>
      <c r="E129" s="468"/>
      <c r="F129" s="468"/>
      <c r="G129" s="468"/>
    </row>
    <row r="130" spans="1:7" s="162" customFormat="1" ht="12.75" x14ac:dyDescent="0.2">
      <c r="A130" s="284" t="s">
        <v>3149</v>
      </c>
      <c r="B130" s="184" t="s">
        <v>2817</v>
      </c>
      <c r="C130" s="147">
        <v>2</v>
      </c>
      <c r="D130" s="468"/>
      <c r="E130" s="468"/>
      <c r="F130" s="468"/>
      <c r="G130" s="468"/>
    </row>
    <row r="131" spans="1:7" s="162" customFormat="1" ht="12.75" x14ac:dyDescent="0.2">
      <c r="A131" s="284" t="s">
        <v>3150</v>
      </c>
      <c r="B131" s="184" t="s">
        <v>2818</v>
      </c>
      <c r="C131" s="147">
        <v>2</v>
      </c>
      <c r="D131" s="468"/>
      <c r="E131" s="468"/>
      <c r="F131" s="468"/>
      <c r="G131" s="468"/>
    </row>
    <row r="132" spans="1:7" s="162" customFormat="1" ht="12.75" x14ac:dyDescent="0.2">
      <c r="A132" s="284" t="s">
        <v>3151</v>
      </c>
      <c r="B132" s="184" t="s">
        <v>2819</v>
      </c>
      <c r="C132" s="147">
        <v>2</v>
      </c>
      <c r="D132" s="468"/>
      <c r="E132" s="468"/>
      <c r="F132" s="468"/>
      <c r="G132" s="468"/>
    </row>
    <row r="133" spans="1:7" s="162" customFormat="1" ht="25.5" x14ac:dyDescent="0.2">
      <c r="A133" s="284" t="s">
        <v>3152</v>
      </c>
      <c r="B133" s="185" t="s">
        <v>2820</v>
      </c>
      <c r="C133" s="147">
        <v>2</v>
      </c>
      <c r="D133" s="468"/>
      <c r="E133" s="468"/>
      <c r="F133" s="468"/>
      <c r="G133" s="468"/>
    </row>
    <row r="134" spans="1:7" s="162" customFormat="1" ht="12.75" x14ac:dyDescent="0.2">
      <c r="A134" s="354" t="s">
        <v>4661</v>
      </c>
      <c r="B134" s="371" t="s">
        <v>1752</v>
      </c>
      <c r="C134" s="371"/>
      <c r="D134" s="471"/>
      <c r="E134" s="471"/>
      <c r="F134" s="471"/>
      <c r="G134" s="471"/>
    </row>
    <row r="135" spans="1:7" s="162" customFormat="1" ht="12.75" x14ac:dyDescent="0.2">
      <c r="A135" s="122" t="s">
        <v>2969</v>
      </c>
      <c r="B135" s="315" t="s">
        <v>1887</v>
      </c>
      <c r="C135" s="147">
        <v>2</v>
      </c>
      <c r="D135" s="468"/>
      <c r="E135" s="468"/>
      <c r="F135" s="468"/>
      <c r="G135" s="468"/>
    </row>
    <row r="136" spans="1:7" s="162" customFormat="1" ht="25.5" x14ac:dyDescent="0.2">
      <c r="A136" s="122" t="s">
        <v>2970</v>
      </c>
      <c r="B136" s="315" t="s">
        <v>1779</v>
      </c>
      <c r="C136" s="147">
        <v>2</v>
      </c>
      <c r="D136" s="468"/>
      <c r="E136" s="468"/>
      <c r="F136" s="468"/>
      <c r="G136" s="468"/>
    </row>
    <row r="137" spans="1:7" s="162" customFormat="1" ht="25.5" x14ac:dyDescent="0.2">
      <c r="A137" s="122" t="s">
        <v>2971</v>
      </c>
      <c r="B137" s="315" t="s">
        <v>1888</v>
      </c>
      <c r="C137" s="147">
        <v>2</v>
      </c>
      <c r="D137" s="468"/>
      <c r="E137" s="468"/>
      <c r="F137" s="468"/>
      <c r="G137" s="468"/>
    </row>
    <row r="138" spans="1:7" s="162" customFormat="1" ht="12.75" x14ac:dyDescent="0.2">
      <c r="A138" s="122" t="s">
        <v>2972</v>
      </c>
      <c r="B138" s="315" t="s">
        <v>1781</v>
      </c>
      <c r="C138" s="147">
        <v>2</v>
      </c>
      <c r="D138" s="468"/>
      <c r="E138" s="468"/>
      <c r="F138" s="468"/>
      <c r="G138" s="468"/>
    </row>
    <row r="139" spans="1:7" s="162" customFormat="1" ht="12.75" x14ac:dyDescent="0.2">
      <c r="A139" s="122" t="s">
        <v>2973</v>
      </c>
      <c r="B139" s="315" t="s">
        <v>450</v>
      </c>
      <c r="C139" s="147">
        <v>2</v>
      </c>
      <c r="D139" s="468"/>
      <c r="E139" s="468"/>
      <c r="F139" s="468"/>
      <c r="G139" s="468"/>
    </row>
    <row r="140" spans="1:7" s="162" customFormat="1" ht="25.5" x14ac:dyDescent="0.2">
      <c r="A140" s="122" t="s">
        <v>2974</v>
      </c>
      <c r="B140" s="315" t="s">
        <v>1889</v>
      </c>
      <c r="C140" s="147">
        <v>2</v>
      </c>
      <c r="D140" s="468"/>
      <c r="E140" s="468"/>
      <c r="F140" s="468"/>
      <c r="G140" s="468"/>
    </row>
    <row r="141" spans="1:7" s="162" customFormat="1" ht="51" x14ac:dyDescent="0.2">
      <c r="A141" s="122" t="s">
        <v>2975</v>
      </c>
      <c r="B141" s="315" t="s">
        <v>1890</v>
      </c>
      <c r="C141" s="147">
        <v>2</v>
      </c>
      <c r="D141" s="468"/>
      <c r="E141" s="468"/>
      <c r="F141" s="468"/>
      <c r="G141" s="468"/>
    </row>
    <row r="142" spans="1:7" s="162" customFormat="1" ht="38.25" x14ac:dyDescent="0.2">
      <c r="A142" s="122" t="s">
        <v>2976</v>
      </c>
      <c r="B142" s="315" t="s">
        <v>1891</v>
      </c>
      <c r="C142" s="147">
        <v>2</v>
      </c>
      <c r="D142" s="468"/>
      <c r="E142" s="468"/>
      <c r="F142" s="468"/>
      <c r="G142" s="468"/>
    </row>
    <row r="143" spans="1:7" s="162" customFormat="1" ht="16.5" customHeight="1" x14ac:dyDescent="0.2">
      <c r="A143" s="122" t="s">
        <v>2977</v>
      </c>
      <c r="B143" s="315" t="s">
        <v>451</v>
      </c>
      <c r="C143" s="147">
        <v>2</v>
      </c>
      <c r="D143" s="468"/>
      <c r="E143" s="468"/>
      <c r="F143" s="468"/>
      <c r="G143" s="468"/>
    </row>
    <row r="144" spans="1:7" s="162" customFormat="1" ht="12.75" customHeight="1" x14ac:dyDescent="0.2">
      <c r="A144" s="122" t="s">
        <v>2979</v>
      </c>
      <c r="B144" s="374" t="s">
        <v>1892</v>
      </c>
      <c r="C144" s="147">
        <v>2</v>
      </c>
      <c r="D144" s="468"/>
      <c r="E144" s="468"/>
      <c r="F144" s="468"/>
      <c r="G144" s="468"/>
    </row>
    <row r="145" spans="1:7" s="162" customFormat="1" ht="25.5" x14ac:dyDescent="0.2">
      <c r="A145" s="122" t="s">
        <v>2980</v>
      </c>
      <c r="B145" s="315" t="s">
        <v>1893</v>
      </c>
      <c r="C145" s="147">
        <v>2</v>
      </c>
      <c r="D145" s="468"/>
      <c r="E145" s="468"/>
      <c r="F145" s="468"/>
      <c r="G145" s="468"/>
    </row>
    <row r="146" spans="1:7" s="162" customFormat="1" ht="25.5" x14ac:dyDescent="0.2">
      <c r="A146" s="122" t="s">
        <v>2981</v>
      </c>
      <c r="B146" s="315" t="s">
        <v>1894</v>
      </c>
      <c r="C146" s="147">
        <v>2</v>
      </c>
      <c r="D146" s="468"/>
      <c r="E146" s="468"/>
      <c r="F146" s="468"/>
      <c r="G146" s="468"/>
    </row>
    <row r="147" spans="1:7" s="162" customFormat="1" ht="12.75" x14ac:dyDescent="0.2">
      <c r="A147" s="386">
        <v>10.44</v>
      </c>
      <c r="B147" s="371" t="s">
        <v>1919</v>
      </c>
      <c r="C147" s="371"/>
      <c r="D147" s="471"/>
      <c r="E147" s="471"/>
      <c r="F147" s="471"/>
      <c r="G147" s="471"/>
    </row>
    <row r="148" spans="1:7" s="162" customFormat="1" ht="12.75" x14ac:dyDescent="0.2">
      <c r="A148" s="118" t="s">
        <v>4662</v>
      </c>
      <c r="B148" s="315" t="s">
        <v>1920</v>
      </c>
      <c r="C148" s="147">
        <v>2</v>
      </c>
      <c r="D148" s="468"/>
      <c r="E148" s="468"/>
      <c r="F148" s="468"/>
      <c r="G148" s="468"/>
    </row>
    <row r="149" spans="1:7" s="162" customFormat="1" ht="12.75" x14ac:dyDescent="0.2">
      <c r="A149" s="118" t="s">
        <v>4663</v>
      </c>
      <c r="B149" s="315" t="s">
        <v>1921</v>
      </c>
      <c r="C149" s="147">
        <v>2</v>
      </c>
      <c r="D149" s="468"/>
      <c r="E149" s="468"/>
      <c r="F149" s="468"/>
      <c r="G149" s="468"/>
    </row>
    <row r="150" spans="1:7" s="162" customFormat="1" ht="12.75" x14ac:dyDescent="0.2">
      <c r="A150" s="118" t="s">
        <v>4664</v>
      </c>
      <c r="B150" s="315" t="s">
        <v>1922</v>
      </c>
      <c r="C150" s="147">
        <v>2</v>
      </c>
      <c r="D150" s="468"/>
      <c r="E150" s="468"/>
      <c r="F150" s="468"/>
      <c r="G150" s="468"/>
    </row>
    <row r="151" spans="1:7" s="162" customFormat="1" ht="12.75" x14ac:dyDescent="0.2">
      <c r="A151" s="118" t="s">
        <v>4665</v>
      </c>
      <c r="B151" s="315" t="s">
        <v>1923</v>
      </c>
      <c r="C151" s="147">
        <v>2</v>
      </c>
      <c r="D151" s="468"/>
      <c r="E151" s="468"/>
      <c r="F151" s="468"/>
      <c r="G151" s="468"/>
    </row>
    <row r="152" spans="1:7" s="162" customFormat="1" ht="12.75" x14ac:dyDescent="0.2">
      <c r="A152" s="118" t="s">
        <v>4666</v>
      </c>
      <c r="B152" s="315" t="s">
        <v>1924</v>
      </c>
      <c r="C152" s="147">
        <v>2</v>
      </c>
      <c r="D152" s="468"/>
      <c r="E152" s="468"/>
      <c r="F152" s="468"/>
      <c r="G152" s="468"/>
    </row>
    <row r="153" spans="1:7" s="162" customFormat="1" ht="12.75" x14ac:dyDescent="0.2">
      <c r="A153" s="118" t="s">
        <v>4667</v>
      </c>
      <c r="B153" s="315" t="s">
        <v>1925</v>
      </c>
      <c r="C153" s="147">
        <v>2</v>
      </c>
      <c r="D153" s="468"/>
      <c r="E153" s="468"/>
      <c r="F153" s="468"/>
      <c r="G153" s="468"/>
    </row>
    <row r="154" spans="1:7" s="162" customFormat="1" ht="12.75" x14ac:dyDescent="0.2">
      <c r="A154" s="118" t="s">
        <v>4668</v>
      </c>
      <c r="B154" s="315" t="s">
        <v>1926</v>
      </c>
      <c r="C154" s="147">
        <v>2</v>
      </c>
      <c r="D154" s="468"/>
      <c r="E154" s="468"/>
      <c r="F154" s="468"/>
      <c r="G154" s="468"/>
    </row>
    <row r="155" spans="1:7" s="162" customFormat="1" ht="12.75" x14ac:dyDescent="0.2">
      <c r="A155" s="118" t="s">
        <v>4669</v>
      </c>
      <c r="B155" s="315" t="s">
        <v>1927</v>
      </c>
      <c r="C155" s="147">
        <v>2</v>
      </c>
      <c r="D155" s="468"/>
      <c r="E155" s="468"/>
      <c r="F155" s="468"/>
      <c r="G155" s="468"/>
    </row>
    <row r="156" spans="1:7" s="162" customFormat="1" ht="12.75" x14ac:dyDescent="0.2">
      <c r="A156" s="118" t="s">
        <v>4670</v>
      </c>
      <c r="B156" s="315" t="s">
        <v>1928</v>
      </c>
      <c r="C156" s="147">
        <v>2</v>
      </c>
      <c r="D156" s="468"/>
      <c r="E156" s="468"/>
      <c r="F156" s="468"/>
      <c r="G156" s="468"/>
    </row>
    <row r="157" spans="1:7" s="162" customFormat="1" ht="12.75" x14ac:dyDescent="0.2">
      <c r="A157" s="386">
        <v>10.45</v>
      </c>
      <c r="B157" s="371" t="s">
        <v>2052</v>
      </c>
      <c r="C157" s="371"/>
      <c r="D157" s="471"/>
      <c r="E157" s="471"/>
      <c r="F157" s="471"/>
      <c r="G157" s="471"/>
    </row>
    <row r="158" spans="1:7" s="162" customFormat="1" ht="12.75" x14ac:dyDescent="0.2">
      <c r="A158" s="118" t="s">
        <v>4671</v>
      </c>
      <c r="B158" s="315" t="s">
        <v>2053</v>
      </c>
      <c r="C158" s="147">
        <v>2</v>
      </c>
      <c r="D158" s="468"/>
      <c r="E158" s="468"/>
      <c r="F158" s="468"/>
      <c r="G158" s="468"/>
    </row>
    <row r="159" spans="1:7" s="162" customFormat="1" ht="25.5" x14ac:dyDescent="0.2">
      <c r="A159" s="118" t="s">
        <v>4672</v>
      </c>
      <c r="B159" s="315" t="s">
        <v>2054</v>
      </c>
      <c r="C159" s="147">
        <v>2</v>
      </c>
      <c r="D159" s="468"/>
      <c r="E159" s="468"/>
      <c r="F159" s="468"/>
      <c r="G159" s="468"/>
    </row>
    <row r="160" spans="1:7" s="162" customFormat="1" ht="25.5" x14ac:dyDescent="0.2">
      <c r="A160" s="118" t="s">
        <v>4673</v>
      </c>
      <c r="B160" s="315" t="s">
        <v>2055</v>
      </c>
      <c r="C160" s="147">
        <v>2</v>
      </c>
      <c r="D160" s="468"/>
      <c r="E160" s="468"/>
      <c r="F160" s="468"/>
      <c r="G160" s="468"/>
    </row>
    <row r="161" spans="1:7" s="162" customFormat="1" ht="25.5" x14ac:dyDescent="0.2">
      <c r="A161" s="118" t="s">
        <v>4674</v>
      </c>
      <c r="B161" s="315" t="s">
        <v>2056</v>
      </c>
      <c r="C161" s="147">
        <v>2</v>
      </c>
      <c r="D161" s="468"/>
      <c r="E161" s="468"/>
      <c r="F161" s="468"/>
      <c r="G161" s="468"/>
    </row>
    <row r="162" spans="1:7" s="162" customFormat="1" ht="12.75" x14ac:dyDescent="0.2">
      <c r="A162" s="118" t="s">
        <v>4675</v>
      </c>
      <c r="B162" s="315" t="s">
        <v>546</v>
      </c>
      <c r="C162" s="147">
        <v>2</v>
      </c>
      <c r="D162" s="468"/>
      <c r="E162" s="468"/>
      <c r="F162" s="468"/>
      <c r="G162" s="468"/>
    </row>
    <row r="163" spans="1:7" s="162" customFormat="1" ht="25.5" x14ac:dyDescent="0.2">
      <c r="A163" s="118" t="s">
        <v>4676</v>
      </c>
      <c r="B163" s="315" t="s">
        <v>2057</v>
      </c>
      <c r="C163" s="147">
        <v>2</v>
      </c>
      <c r="D163" s="468"/>
      <c r="E163" s="468"/>
      <c r="F163" s="468"/>
      <c r="G163" s="468"/>
    </row>
    <row r="164" spans="1:7" s="162" customFormat="1" ht="12.75" x14ac:dyDescent="0.2">
      <c r="A164" s="118" t="s">
        <v>4677</v>
      </c>
      <c r="B164" s="315" t="s">
        <v>548</v>
      </c>
      <c r="C164" s="147">
        <v>2</v>
      </c>
      <c r="D164" s="468"/>
      <c r="E164" s="468"/>
      <c r="F164" s="468"/>
      <c r="G164" s="468"/>
    </row>
    <row r="165" spans="1:7" s="162" customFormat="1" ht="25.5" x14ac:dyDescent="0.2">
      <c r="A165" s="118" t="s">
        <v>4678</v>
      </c>
      <c r="B165" s="315" t="s">
        <v>2058</v>
      </c>
      <c r="C165" s="147">
        <v>2</v>
      </c>
      <c r="D165" s="468"/>
      <c r="E165" s="468"/>
      <c r="F165" s="468"/>
      <c r="G165" s="468"/>
    </row>
    <row r="166" spans="1:7" s="162" customFormat="1" ht="25.5" x14ac:dyDescent="0.2">
      <c r="A166" s="118" t="s">
        <v>4679</v>
      </c>
      <c r="B166" s="315" t="s">
        <v>550</v>
      </c>
      <c r="C166" s="147">
        <v>2</v>
      </c>
      <c r="D166" s="468"/>
      <c r="E166" s="468"/>
      <c r="F166" s="468"/>
      <c r="G166" s="468"/>
    </row>
    <row r="167" spans="1:7" s="162" customFormat="1" ht="12.75" x14ac:dyDescent="0.2">
      <c r="A167" s="118" t="s">
        <v>4680</v>
      </c>
      <c r="B167" s="315" t="s">
        <v>551</v>
      </c>
      <c r="C167" s="147">
        <v>2</v>
      </c>
      <c r="D167" s="468"/>
      <c r="E167" s="468"/>
      <c r="F167" s="468"/>
      <c r="G167" s="468"/>
    </row>
    <row r="168" spans="1:7" s="162" customFormat="1" ht="12.75" x14ac:dyDescent="0.2">
      <c r="A168" s="118" t="s">
        <v>4681</v>
      </c>
      <c r="B168" s="315" t="s">
        <v>2059</v>
      </c>
      <c r="C168" s="147">
        <v>2</v>
      </c>
      <c r="D168" s="468"/>
      <c r="E168" s="468"/>
      <c r="F168" s="468"/>
      <c r="G168" s="468"/>
    </row>
    <row r="169" spans="1:7" s="162" customFormat="1" ht="12.75" x14ac:dyDescent="0.2">
      <c r="A169" s="118" t="s">
        <v>4682</v>
      </c>
      <c r="B169" s="315" t="s">
        <v>553</v>
      </c>
      <c r="C169" s="147">
        <v>2</v>
      </c>
      <c r="D169" s="468"/>
      <c r="E169" s="468"/>
      <c r="F169" s="468"/>
      <c r="G169" s="468"/>
    </row>
    <row r="170" spans="1:7" s="162" customFormat="1" ht="25.5" x14ac:dyDescent="0.2">
      <c r="A170" s="118" t="s">
        <v>4683</v>
      </c>
      <c r="B170" s="315" t="s">
        <v>2060</v>
      </c>
      <c r="C170" s="147">
        <v>2</v>
      </c>
      <c r="D170" s="468"/>
      <c r="E170" s="468"/>
      <c r="F170" s="468"/>
      <c r="G170" s="468"/>
    </row>
    <row r="171" spans="1:7" s="162" customFormat="1" ht="12.75" x14ac:dyDescent="0.2">
      <c r="A171" s="118" t="s">
        <v>4684</v>
      </c>
      <c r="B171" s="315" t="s">
        <v>555</v>
      </c>
      <c r="C171" s="147">
        <v>2</v>
      </c>
      <c r="D171" s="468"/>
      <c r="E171" s="468"/>
      <c r="F171" s="468"/>
      <c r="G171" s="468"/>
    </row>
    <row r="172" spans="1:7" s="162" customFormat="1" ht="25.5" x14ac:dyDescent="0.2">
      <c r="A172" s="118" t="s">
        <v>4685</v>
      </c>
      <c r="B172" s="315" t="s">
        <v>2061</v>
      </c>
      <c r="C172" s="147">
        <v>2</v>
      </c>
      <c r="D172" s="468"/>
      <c r="E172" s="468"/>
      <c r="F172" s="468"/>
      <c r="G172" s="468"/>
    </row>
    <row r="173" spans="1:7" s="162" customFormat="1" ht="25.5" x14ac:dyDescent="0.2">
      <c r="A173" s="118" t="s">
        <v>4686</v>
      </c>
      <c r="B173" s="315" t="s">
        <v>2062</v>
      </c>
      <c r="C173" s="147">
        <v>2</v>
      </c>
      <c r="D173" s="468"/>
      <c r="E173" s="468"/>
      <c r="F173" s="468"/>
      <c r="G173" s="468"/>
    </row>
    <row r="174" spans="1:7" s="162" customFormat="1" ht="12.75" x14ac:dyDescent="0.2">
      <c r="A174" s="118" t="s">
        <v>4687</v>
      </c>
      <c r="B174" s="315" t="s">
        <v>2336</v>
      </c>
      <c r="C174" s="147">
        <v>2</v>
      </c>
      <c r="D174" s="468"/>
      <c r="E174" s="468"/>
      <c r="F174" s="468"/>
      <c r="G174" s="468"/>
    </row>
    <row r="175" spans="1:7" s="162" customFormat="1" ht="25.5" x14ac:dyDescent="0.2">
      <c r="A175" s="118" t="s">
        <v>4688</v>
      </c>
      <c r="B175" s="315" t="s">
        <v>558</v>
      </c>
      <c r="C175" s="147">
        <v>2</v>
      </c>
      <c r="D175" s="468"/>
      <c r="E175" s="468"/>
      <c r="F175" s="468"/>
      <c r="G175" s="468"/>
    </row>
    <row r="176" spans="1:7" s="162" customFormat="1" ht="12.75" x14ac:dyDescent="0.2">
      <c r="A176" s="118" t="s">
        <v>4689</v>
      </c>
      <c r="B176" s="315" t="s">
        <v>559</v>
      </c>
      <c r="C176" s="147">
        <v>2</v>
      </c>
      <c r="D176" s="468"/>
      <c r="E176" s="468"/>
      <c r="F176" s="468"/>
      <c r="G176" s="468"/>
    </row>
    <row r="177" spans="1:7" s="162" customFormat="1" ht="25.5" x14ac:dyDescent="0.2">
      <c r="A177" s="118" t="s">
        <v>4690</v>
      </c>
      <c r="B177" s="315" t="s">
        <v>2063</v>
      </c>
      <c r="C177" s="147">
        <v>2</v>
      </c>
      <c r="D177" s="468"/>
      <c r="E177" s="468"/>
      <c r="F177" s="468"/>
      <c r="G177" s="468"/>
    </row>
    <row r="178" spans="1:7" s="162" customFormat="1" ht="12.75" x14ac:dyDescent="0.2">
      <c r="A178" s="118" t="s">
        <v>4691</v>
      </c>
      <c r="B178" s="315" t="s">
        <v>561</v>
      </c>
      <c r="C178" s="147">
        <v>2</v>
      </c>
      <c r="D178" s="468"/>
      <c r="E178" s="468"/>
      <c r="F178" s="468"/>
      <c r="G178" s="468"/>
    </row>
    <row r="179" spans="1:7" s="162" customFormat="1" ht="12.75" x14ac:dyDescent="0.2">
      <c r="A179" s="118" t="s">
        <v>4692</v>
      </c>
      <c r="B179" s="315" t="s">
        <v>4128</v>
      </c>
      <c r="C179" s="147">
        <v>2</v>
      </c>
      <c r="D179" s="468"/>
      <c r="E179" s="468"/>
      <c r="F179" s="468"/>
      <c r="G179" s="468"/>
    </row>
    <row r="180" spans="1:7" s="162" customFormat="1" ht="12.75" x14ac:dyDescent="0.2">
      <c r="A180" s="118" t="s">
        <v>4693</v>
      </c>
      <c r="B180" s="315" t="s">
        <v>563</v>
      </c>
      <c r="C180" s="147">
        <v>2</v>
      </c>
      <c r="D180" s="468"/>
      <c r="E180" s="468"/>
      <c r="F180" s="468"/>
      <c r="G180" s="468"/>
    </row>
    <row r="181" spans="1:7" s="162" customFormat="1" ht="12.75" x14ac:dyDescent="0.2">
      <c r="A181" s="118" t="s">
        <v>4694</v>
      </c>
      <c r="B181" s="315" t="s">
        <v>2064</v>
      </c>
      <c r="C181" s="147">
        <v>2</v>
      </c>
      <c r="D181" s="468"/>
      <c r="E181" s="468"/>
      <c r="F181" s="468"/>
      <c r="G181" s="468"/>
    </row>
    <row r="182" spans="1:7" s="162" customFormat="1" ht="12.75" x14ac:dyDescent="0.2">
      <c r="A182" s="118" t="s">
        <v>4695</v>
      </c>
      <c r="B182" s="315" t="s">
        <v>2065</v>
      </c>
      <c r="C182" s="147">
        <v>2</v>
      </c>
      <c r="D182" s="468"/>
      <c r="E182" s="468"/>
      <c r="F182" s="468"/>
      <c r="G182" s="468"/>
    </row>
    <row r="183" spans="1:7" s="162" customFormat="1" ht="12.75" x14ac:dyDescent="0.2">
      <c r="A183" s="118" t="s">
        <v>4696</v>
      </c>
      <c r="B183" s="315" t="s">
        <v>2066</v>
      </c>
      <c r="C183" s="147">
        <v>2</v>
      </c>
      <c r="D183" s="468"/>
      <c r="E183" s="468"/>
      <c r="F183" s="468"/>
      <c r="G183" s="468"/>
    </row>
    <row r="184" spans="1:7" s="162" customFormat="1" ht="12.75" x14ac:dyDescent="0.2">
      <c r="A184" s="118" t="s">
        <v>4697</v>
      </c>
      <c r="B184" s="315" t="s">
        <v>2067</v>
      </c>
      <c r="C184" s="147">
        <v>2</v>
      </c>
      <c r="D184" s="468"/>
      <c r="E184" s="468"/>
      <c r="F184" s="468"/>
      <c r="G184" s="468"/>
    </row>
    <row r="185" spans="1:7" s="162" customFormat="1" ht="12.75" x14ac:dyDescent="0.2">
      <c r="A185" s="118" t="s">
        <v>4698</v>
      </c>
      <c r="B185" s="315" t="s">
        <v>2068</v>
      </c>
      <c r="C185" s="147">
        <v>2</v>
      </c>
      <c r="D185" s="468"/>
      <c r="E185" s="468"/>
      <c r="F185" s="468"/>
      <c r="G185" s="468"/>
    </row>
    <row r="186" spans="1:7" s="162" customFormat="1" ht="25.5" x14ac:dyDescent="0.2">
      <c r="A186" s="118" t="s">
        <v>4699</v>
      </c>
      <c r="B186" s="315" t="s">
        <v>2069</v>
      </c>
      <c r="C186" s="147">
        <v>2</v>
      </c>
      <c r="D186" s="468"/>
      <c r="E186" s="468"/>
      <c r="F186" s="468"/>
      <c r="G186" s="468"/>
    </row>
    <row r="187" spans="1:7" s="162" customFormat="1" ht="12.75" x14ac:dyDescent="0.2">
      <c r="A187" s="118" t="s">
        <v>4700</v>
      </c>
      <c r="B187" s="315" t="s">
        <v>2070</v>
      </c>
      <c r="C187" s="147">
        <v>2</v>
      </c>
      <c r="D187" s="468"/>
      <c r="E187" s="468"/>
      <c r="F187" s="468"/>
      <c r="G187" s="468"/>
    </row>
    <row r="188" spans="1:7" s="162" customFormat="1" ht="12.75" x14ac:dyDescent="0.2">
      <c r="A188" s="118" t="s">
        <v>4701</v>
      </c>
      <c r="B188" s="315" t="s">
        <v>2071</v>
      </c>
      <c r="C188" s="147">
        <v>2</v>
      </c>
      <c r="D188" s="468"/>
      <c r="E188" s="468"/>
      <c r="F188" s="468"/>
      <c r="G188" s="468"/>
    </row>
    <row r="189" spans="1:7" s="162" customFormat="1" ht="12.75" x14ac:dyDescent="0.2">
      <c r="A189" s="118" t="s">
        <v>4702</v>
      </c>
      <c r="B189" s="315" t="s">
        <v>2072</v>
      </c>
      <c r="C189" s="147">
        <v>2</v>
      </c>
      <c r="D189" s="468"/>
      <c r="E189" s="468"/>
      <c r="F189" s="468"/>
      <c r="G189" s="468"/>
    </row>
    <row r="190" spans="1:7" s="162" customFormat="1" ht="12.75" x14ac:dyDescent="0.2">
      <c r="A190" s="118" t="s">
        <v>4703</v>
      </c>
      <c r="B190" s="315" t="s">
        <v>2073</v>
      </c>
      <c r="C190" s="147">
        <v>2</v>
      </c>
      <c r="D190" s="468"/>
      <c r="E190" s="468"/>
      <c r="F190" s="468"/>
      <c r="G190" s="468"/>
    </row>
    <row r="191" spans="1:7" s="162" customFormat="1" ht="38.25" x14ac:dyDescent="0.2">
      <c r="A191" s="118" t="s">
        <v>4704</v>
      </c>
      <c r="B191" s="315" t="s">
        <v>2074</v>
      </c>
      <c r="C191" s="147">
        <v>2</v>
      </c>
      <c r="D191" s="468"/>
      <c r="E191" s="468"/>
      <c r="F191" s="468"/>
      <c r="G191" s="468"/>
    </row>
    <row r="192" spans="1:7" s="162" customFormat="1" ht="12.75" x14ac:dyDescent="0.2">
      <c r="A192" s="386">
        <v>10.46</v>
      </c>
      <c r="B192" s="371" t="s">
        <v>2075</v>
      </c>
      <c r="C192" s="371"/>
      <c r="D192" s="471"/>
      <c r="E192" s="471"/>
      <c r="F192" s="471"/>
      <c r="G192" s="471"/>
    </row>
    <row r="193" spans="1:7" s="162" customFormat="1" ht="25.5" x14ac:dyDescent="0.2">
      <c r="A193" s="118" t="s">
        <v>4705</v>
      </c>
      <c r="B193" s="315" t="s">
        <v>565</v>
      </c>
      <c r="C193" s="147">
        <v>2</v>
      </c>
      <c r="D193" s="468"/>
      <c r="E193" s="468"/>
      <c r="F193" s="468"/>
      <c r="G193" s="468"/>
    </row>
    <row r="194" spans="1:7" s="162" customFormat="1" ht="12.75" x14ac:dyDescent="0.2">
      <c r="A194" s="118" t="s">
        <v>4706</v>
      </c>
      <c r="B194" s="315" t="s">
        <v>566</v>
      </c>
      <c r="C194" s="147">
        <v>2</v>
      </c>
      <c r="D194" s="468"/>
      <c r="E194" s="468"/>
      <c r="F194" s="468"/>
      <c r="G194" s="468"/>
    </row>
    <row r="195" spans="1:7" s="162" customFormat="1" ht="12.75" x14ac:dyDescent="0.2">
      <c r="A195" s="118" t="s">
        <v>4707</v>
      </c>
      <c r="B195" s="315" t="s">
        <v>567</v>
      </c>
      <c r="C195" s="147">
        <v>2</v>
      </c>
      <c r="D195" s="468"/>
      <c r="E195" s="468"/>
      <c r="F195" s="468"/>
      <c r="G195" s="468"/>
    </row>
    <row r="196" spans="1:7" s="162" customFormat="1" ht="12.75" x14ac:dyDescent="0.2">
      <c r="A196" s="118" t="s">
        <v>4708</v>
      </c>
      <c r="B196" s="315" t="s">
        <v>2076</v>
      </c>
      <c r="C196" s="147">
        <v>2</v>
      </c>
      <c r="D196" s="468"/>
      <c r="E196" s="468"/>
      <c r="F196" s="468"/>
      <c r="G196" s="468"/>
    </row>
    <row r="197" spans="1:7" s="221" customFormat="1" ht="12.75" x14ac:dyDescent="0.2">
      <c r="A197" s="118" t="s">
        <v>4709</v>
      </c>
      <c r="B197" s="315" t="s">
        <v>4129</v>
      </c>
      <c r="C197" s="147"/>
      <c r="D197" s="468"/>
      <c r="E197" s="468"/>
      <c r="F197" s="468"/>
      <c r="G197" s="468"/>
    </row>
    <row r="198" spans="1:7" s="162" customFormat="1" ht="25.5" x14ac:dyDescent="0.2">
      <c r="A198" s="118" t="s">
        <v>4710</v>
      </c>
      <c r="B198" s="315" t="s">
        <v>2077</v>
      </c>
      <c r="C198" s="147">
        <v>2</v>
      </c>
      <c r="D198" s="468"/>
      <c r="E198" s="468"/>
      <c r="F198" s="468"/>
      <c r="G198" s="468"/>
    </row>
    <row r="199" spans="1:7" s="162" customFormat="1" ht="12.75" x14ac:dyDescent="0.2">
      <c r="A199" s="386">
        <v>10.47</v>
      </c>
      <c r="B199" s="371" t="s">
        <v>2078</v>
      </c>
      <c r="C199" s="371"/>
      <c r="D199" s="471"/>
      <c r="E199" s="471"/>
      <c r="F199" s="471"/>
      <c r="G199" s="471"/>
    </row>
    <row r="200" spans="1:7" s="162" customFormat="1" ht="25.5" x14ac:dyDescent="0.2">
      <c r="A200" s="118" t="s">
        <v>4711</v>
      </c>
      <c r="B200" s="315" t="s">
        <v>2079</v>
      </c>
      <c r="C200" s="147">
        <v>2</v>
      </c>
      <c r="D200" s="468"/>
      <c r="E200" s="468"/>
      <c r="F200" s="468"/>
      <c r="G200" s="468"/>
    </row>
    <row r="201" spans="1:7" s="162" customFormat="1" ht="25.5" x14ac:dyDescent="0.2">
      <c r="A201" s="118" t="s">
        <v>4712</v>
      </c>
      <c r="B201" s="315" t="s">
        <v>2080</v>
      </c>
      <c r="C201" s="147">
        <v>2</v>
      </c>
      <c r="D201" s="468"/>
      <c r="E201" s="468"/>
      <c r="F201" s="468"/>
      <c r="G201" s="468"/>
    </row>
    <row r="202" spans="1:7" s="162" customFormat="1" ht="25.5" x14ac:dyDescent="0.2">
      <c r="A202" s="118" t="s">
        <v>4713</v>
      </c>
      <c r="B202" s="315" t="s">
        <v>2081</v>
      </c>
      <c r="C202" s="147">
        <v>2</v>
      </c>
      <c r="D202" s="468"/>
      <c r="E202" s="468"/>
      <c r="F202" s="468"/>
      <c r="G202" s="468"/>
    </row>
    <row r="203" spans="1:7" s="162" customFormat="1" ht="12.75" x14ac:dyDescent="0.2">
      <c r="A203" s="118" t="s">
        <v>4714</v>
      </c>
      <c r="B203" s="315" t="s">
        <v>2082</v>
      </c>
      <c r="C203" s="147">
        <v>2</v>
      </c>
      <c r="D203" s="468"/>
      <c r="E203" s="468"/>
      <c r="F203" s="468"/>
      <c r="G203" s="468"/>
    </row>
    <row r="204" spans="1:7" s="162" customFormat="1" ht="12.75" x14ac:dyDescent="0.2">
      <c r="A204" s="118" t="s">
        <v>4715</v>
      </c>
      <c r="B204" s="315" t="s">
        <v>2083</v>
      </c>
      <c r="C204" s="147">
        <v>2</v>
      </c>
      <c r="D204" s="468"/>
      <c r="E204" s="468"/>
      <c r="F204" s="468"/>
      <c r="G204" s="468"/>
    </row>
    <row r="205" spans="1:7" s="162" customFormat="1" ht="25.5" x14ac:dyDescent="0.2">
      <c r="A205" s="118" t="s">
        <v>4716</v>
      </c>
      <c r="B205" s="315" t="s">
        <v>2084</v>
      </c>
      <c r="C205" s="147">
        <v>2</v>
      </c>
      <c r="D205" s="468"/>
      <c r="E205" s="468"/>
      <c r="F205" s="468"/>
      <c r="G205" s="468"/>
    </row>
    <row r="206" spans="1:7" s="162" customFormat="1" ht="25.5" x14ac:dyDescent="0.2">
      <c r="A206" s="118" t="s">
        <v>4717</v>
      </c>
      <c r="B206" s="315" t="s">
        <v>2821</v>
      </c>
      <c r="C206" s="147">
        <v>2</v>
      </c>
      <c r="D206" s="468"/>
      <c r="E206" s="468"/>
      <c r="F206" s="468"/>
      <c r="G206" s="468"/>
    </row>
    <row r="207" spans="1:7" s="162" customFormat="1" ht="12.75" x14ac:dyDescent="0.2">
      <c r="A207" s="118" t="s">
        <v>4718</v>
      </c>
      <c r="B207" s="315" t="s">
        <v>2085</v>
      </c>
      <c r="C207" s="147">
        <v>2</v>
      </c>
      <c r="D207" s="468"/>
      <c r="E207" s="468"/>
      <c r="F207" s="468"/>
      <c r="G207" s="468"/>
    </row>
    <row r="208" spans="1:7" s="162" customFormat="1" ht="12.75" x14ac:dyDescent="0.2">
      <c r="A208" s="118" t="s">
        <v>4719</v>
      </c>
      <c r="B208" s="315" t="s">
        <v>2086</v>
      </c>
      <c r="C208" s="147">
        <v>2</v>
      </c>
      <c r="D208" s="468"/>
      <c r="E208" s="468"/>
      <c r="F208" s="468"/>
      <c r="G208" s="468"/>
    </row>
    <row r="209" spans="1:7" s="162" customFormat="1" ht="38.25" x14ac:dyDescent="0.2">
      <c r="A209" s="118" t="s">
        <v>4720</v>
      </c>
      <c r="B209" s="315" t="s">
        <v>2087</v>
      </c>
      <c r="C209" s="147">
        <v>2</v>
      </c>
      <c r="D209" s="468"/>
      <c r="E209" s="468"/>
      <c r="F209" s="468"/>
      <c r="G209" s="468"/>
    </row>
    <row r="210" spans="1:7" s="162" customFormat="1" ht="12.75" x14ac:dyDescent="0.2">
      <c r="A210" s="118" t="s">
        <v>4721</v>
      </c>
      <c r="B210" s="315" t="s">
        <v>2088</v>
      </c>
      <c r="C210" s="147">
        <v>2</v>
      </c>
      <c r="D210" s="468"/>
      <c r="E210" s="468"/>
      <c r="F210" s="468"/>
      <c r="G210" s="468"/>
    </row>
    <row r="211" spans="1:7" s="162" customFormat="1" ht="25.5" x14ac:dyDescent="0.2">
      <c r="A211" s="118" t="s">
        <v>4722</v>
      </c>
      <c r="B211" s="315" t="s">
        <v>2089</v>
      </c>
      <c r="C211" s="147">
        <v>2</v>
      </c>
      <c r="D211" s="468"/>
      <c r="E211" s="468"/>
      <c r="F211" s="468"/>
      <c r="G211" s="468"/>
    </row>
    <row r="212" spans="1:7" s="162" customFormat="1" ht="12.75" x14ac:dyDescent="0.2">
      <c r="A212" s="386">
        <v>10.48</v>
      </c>
      <c r="B212" s="371" t="s">
        <v>2090</v>
      </c>
      <c r="C212" s="371"/>
      <c r="D212" s="471"/>
      <c r="E212" s="471"/>
      <c r="F212" s="471"/>
      <c r="G212" s="471"/>
    </row>
    <row r="213" spans="1:7" s="162" customFormat="1" ht="12.75" x14ac:dyDescent="0.2">
      <c r="A213" s="118" t="s">
        <v>4723</v>
      </c>
      <c r="B213" s="315" t="s">
        <v>1654</v>
      </c>
      <c r="C213" s="147">
        <v>2</v>
      </c>
      <c r="D213" s="468"/>
      <c r="E213" s="468"/>
      <c r="F213" s="468"/>
      <c r="G213" s="468"/>
    </row>
    <row r="214" spans="1:7" s="162" customFormat="1" ht="12.75" x14ac:dyDescent="0.2">
      <c r="A214" s="118" t="s">
        <v>4724</v>
      </c>
      <c r="B214" s="315" t="s">
        <v>1655</v>
      </c>
      <c r="C214" s="147">
        <v>2</v>
      </c>
      <c r="D214" s="468"/>
      <c r="E214" s="468"/>
      <c r="F214" s="468"/>
      <c r="G214" s="468"/>
    </row>
    <row r="215" spans="1:7" s="162" customFormat="1" ht="12.75" x14ac:dyDescent="0.2">
      <c r="A215" s="118" t="s">
        <v>4725</v>
      </c>
      <c r="B215" s="315" t="s">
        <v>1656</v>
      </c>
      <c r="C215" s="147">
        <v>2</v>
      </c>
      <c r="D215" s="468"/>
      <c r="E215" s="468"/>
      <c r="F215" s="468"/>
      <c r="G215" s="468"/>
    </row>
    <row r="216" spans="1:7" s="162" customFormat="1" ht="12.75" x14ac:dyDescent="0.2">
      <c r="A216" s="118" t="s">
        <v>4726</v>
      </c>
      <c r="B216" s="315" t="s">
        <v>2091</v>
      </c>
      <c r="C216" s="147">
        <v>2</v>
      </c>
      <c r="D216" s="468"/>
      <c r="E216" s="468"/>
      <c r="F216" s="468"/>
      <c r="G216" s="468"/>
    </row>
    <row r="217" spans="1:7" s="162" customFormat="1" ht="12.75" x14ac:dyDescent="0.2">
      <c r="A217" s="386">
        <v>10.49</v>
      </c>
      <c r="B217" s="371" t="s">
        <v>2092</v>
      </c>
      <c r="C217" s="371"/>
      <c r="D217" s="471"/>
      <c r="E217" s="471"/>
      <c r="F217" s="471"/>
      <c r="G217" s="471"/>
    </row>
    <row r="218" spans="1:7" s="162" customFormat="1" ht="12.75" x14ac:dyDescent="0.2">
      <c r="A218" s="118" t="s">
        <v>4768</v>
      </c>
      <c r="B218" s="315" t="s">
        <v>2093</v>
      </c>
      <c r="C218" s="147">
        <v>2</v>
      </c>
      <c r="D218" s="468"/>
      <c r="E218" s="468"/>
      <c r="F218" s="468"/>
      <c r="G218" s="468"/>
    </row>
    <row r="219" spans="1:7" s="162" customFormat="1" ht="12.75" x14ac:dyDescent="0.2">
      <c r="A219" s="118" t="s">
        <v>4769</v>
      </c>
      <c r="B219" s="315" t="s">
        <v>2094</v>
      </c>
      <c r="C219" s="147">
        <v>2</v>
      </c>
      <c r="D219" s="468"/>
      <c r="E219" s="468"/>
      <c r="F219" s="468"/>
      <c r="G219" s="468"/>
    </row>
    <row r="220" spans="1:7" s="162" customFormat="1" ht="12.75" x14ac:dyDescent="0.2">
      <c r="A220" s="118" t="s">
        <v>4770</v>
      </c>
      <c r="B220" s="315" t="s">
        <v>2095</v>
      </c>
      <c r="C220" s="147">
        <v>2</v>
      </c>
      <c r="D220" s="468"/>
      <c r="E220" s="468"/>
      <c r="F220" s="468"/>
      <c r="G220" s="468"/>
    </row>
    <row r="221" spans="1:7" s="162" customFormat="1" ht="12.75" x14ac:dyDescent="0.2">
      <c r="A221" s="118" t="s">
        <v>4771</v>
      </c>
      <c r="B221" s="315" t="s">
        <v>2096</v>
      </c>
      <c r="C221" s="147">
        <v>2</v>
      </c>
      <c r="D221" s="468"/>
      <c r="E221" s="468"/>
      <c r="F221" s="468"/>
      <c r="G221" s="468"/>
    </row>
    <row r="222" spans="1:7" s="162" customFormat="1" ht="25.5" x14ac:dyDescent="0.2">
      <c r="A222" s="118" t="s">
        <v>4772</v>
      </c>
      <c r="B222" s="315" t="s">
        <v>2097</v>
      </c>
      <c r="C222" s="147">
        <v>2</v>
      </c>
      <c r="D222" s="468"/>
      <c r="E222" s="468"/>
      <c r="F222" s="468"/>
      <c r="G222" s="468"/>
    </row>
    <row r="223" spans="1:7" s="162" customFormat="1" ht="25.5" x14ac:dyDescent="0.2">
      <c r="A223" s="118" t="s">
        <v>4773</v>
      </c>
      <c r="B223" s="315" t="s">
        <v>2098</v>
      </c>
      <c r="C223" s="147">
        <v>2</v>
      </c>
      <c r="D223" s="468"/>
      <c r="E223" s="468"/>
      <c r="F223" s="468"/>
      <c r="G223" s="468"/>
    </row>
    <row r="224" spans="1:7" s="162" customFormat="1" ht="12.75" x14ac:dyDescent="0.2">
      <c r="A224" s="118" t="s">
        <v>4774</v>
      </c>
      <c r="B224" s="315" t="s">
        <v>781</v>
      </c>
      <c r="C224" s="147">
        <v>2</v>
      </c>
      <c r="D224" s="468"/>
      <c r="E224" s="468"/>
      <c r="F224" s="468"/>
      <c r="G224" s="468"/>
    </row>
    <row r="225" spans="1:252" s="162" customFormat="1" ht="12.75" x14ac:dyDescent="0.2">
      <c r="A225" s="118" t="s">
        <v>4775</v>
      </c>
      <c r="B225" s="315" t="s">
        <v>2099</v>
      </c>
      <c r="C225" s="147">
        <v>2</v>
      </c>
      <c r="D225" s="468"/>
      <c r="E225" s="468"/>
      <c r="F225" s="468"/>
      <c r="G225" s="468"/>
    </row>
    <row r="226" spans="1:252" s="162" customFormat="1" ht="12.75" x14ac:dyDescent="0.2">
      <c r="A226" s="118" t="s">
        <v>4776</v>
      </c>
      <c r="B226" s="315" t="s">
        <v>778</v>
      </c>
      <c r="C226" s="147">
        <v>2</v>
      </c>
      <c r="D226" s="468"/>
      <c r="E226" s="468"/>
      <c r="F226" s="468"/>
      <c r="G226" s="468"/>
    </row>
    <row r="227" spans="1:252" s="162" customFormat="1" ht="12.75" x14ac:dyDescent="0.2">
      <c r="A227" s="118" t="s">
        <v>2969</v>
      </c>
      <c r="B227" s="163" t="s">
        <v>2822</v>
      </c>
      <c r="C227" s="147">
        <v>2</v>
      </c>
      <c r="D227" s="468"/>
      <c r="E227" s="468"/>
      <c r="F227" s="468"/>
      <c r="G227" s="468"/>
    </row>
    <row r="228" spans="1:252" s="162" customFormat="1" ht="12.75" x14ac:dyDescent="0.2">
      <c r="A228" s="118" t="s">
        <v>2970</v>
      </c>
      <c r="B228" s="163" t="s">
        <v>2823</v>
      </c>
      <c r="C228" s="147">
        <v>2</v>
      </c>
      <c r="D228" s="468"/>
      <c r="E228" s="468"/>
      <c r="F228" s="468"/>
      <c r="G228" s="468"/>
    </row>
    <row r="229" spans="1:252" s="162" customFormat="1" ht="12.75" x14ac:dyDescent="0.2">
      <c r="A229" s="118" t="s">
        <v>2971</v>
      </c>
      <c r="B229" s="163" t="s">
        <v>2824</v>
      </c>
      <c r="C229" s="147">
        <v>2</v>
      </c>
      <c r="D229" s="468"/>
      <c r="E229" s="468"/>
      <c r="F229" s="468"/>
      <c r="G229" s="468"/>
    </row>
    <row r="230" spans="1:252" s="162" customFormat="1" ht="12.75" x14ac:dyDescent="0.2">
      <c r="A230" s="118" t="s">
        <v>4777</v>
      </c>
      <c r="B230" s="315" t="s">
        <v>775</v>
      </c>
      <c r="C230" s="147">
        <v>2</v>
      </c>
      <c r="D230" s="468"/>
      <c r="E230" s="468"/>
      <c r="F230" s="468"/>
      <c r="G230" s="468"/>
    </row>
    <row r="231" spans="1:252" s="162" customFormat="1" ht="12.75" x14ac:dyDescent="0.2">
      <c r="A231" s="118" t="s">
        <v>4778</v>
      </c>
      <c r="B231" s="315" t="s">
        <v>774</v>
      </c>
      <c r="C231" s="147">
        <v>2</v>
      </c>
      <c r="D231" s="468"/>
      <c r="E231" s="468"/>
      <c r="F231" s="468"/>
      <c r="G231" s="468"/>
    </row>
    <row r="232" spans="1:252" s="162" customFormat="1" ht="12.75" x14ac:dyDescent="0.2">
      <c r="A232" s="386" t="s">
        <v>4779</v>
      </c>
      <c r="B232" s="371" t="s">
        <v>2100</v>
      </c>
      <c r="C232" s="371"/>
      <c r="D232" s="471"/>
      <c r="E232" s="471"/>
      <c r="F232" s="471"/>
      <c r="G232" s="471"/>
    </row>
    <row r="233" spans="1:252" s="162" customFormat="1" ht="12.75" x14ac:dyDescent="0.2">
      <c r="A233" s="386" t="s">
        <v>2969</v>
      </c>
      <c r="B233" s="387" t="s">
        <v>2101</v>
      </c>
      <c r="C233" s="371"/>
      <c r="D233" s="471"/>
      <c r="E233" s="471"/>
      <c r="F233" s="471"/>
      <c r="G233" s="471"/>
    </row>
    <row r="234" spans="1:252" s="162" customFormat="1" ht="12.75" x14ac:dyDescent="0.2">
      <c r="A234" s="285" t="s">
        <v>3108</v>
      </c>
      <c r="B234" s="165" t="s">
        <v>2825</v>
      </c>
      <c r="C234" s="147">
        <v>2</v>
      </c>
      <c r="D234" s="468"/>
      <c r="E234" s="468"/>
      <c r="F234" s="468"/>
      <c r="G234" s="468"/>
    </row>
    <row r="235" spans="1:252" s="162" customFormat="1" ht="12.75" x14ac:dyDescent="0.2">
      <c r="A235" s="285" t="s">
        <v>3109</v>
      </c>
      <c r="B235" s="165" t="s">
        <v>2743</v>
      </c>
      <c r="C235" s="147">
        <v>2</v>
      </c>
      <c r="D235" s="468"/>
      <c r="E235" s="468"/>
      <c r="F235" s="468"/>
      <c r="G235" s="468"/>
    </row>
    <row r="236" spans="1:252" s="162" customFormat="1" ht="12.75" x14ac:dyDescent="0.2">
      <c r="A236" s="285" t="s">
        <v>3110</v>
      </c>
      <c r="B236" s="165" t="s">
        <v>2744</v>
      </c>
      <c r="C236" s="147">
        <v>2</v>
      </c>
      <c r="D236" s="468"/>
      <c r="E236" s="468"/>
      <c r="F236" s="468"/>
      <c r="G236" s="468"/>
    </row>
    <row r="237" spans="1:252" s="162" customFormat="1" ht="12.75" x14ac:dyDescent="0.2">
      <c r="A237" s="386" t="s">
        <v>2970</v>
      </c>
      <c r="B237" s="387" t="s">
        <v>736</v>
      </c>
      <c r="C237" s="371"/>
      <c r="D237" s="471"/>
      <c r="E237" s="471"/>
      <c r="F237" s="471"/>
      <c r="G237" s="471"/>
    </row>
    <row r="238" spans="1:252" s="162" customFormat="1" ht="12.75" x14ac:dyDescent="0.2">
      <c r="A238" s="285" t="s">
        <v>3108</v>
      </c>
      <c r="B238" s="165" t="s">
        <v>2743</v>
      </c>
      <c r="C238" s="147">
        <v>2</v>
      </c>
      <c r="D238" s="468"/>
      <c r="E238" s="468"/>
      <c r="F238" s="468"/>
      <c r="G238" s="468"/>
    </row>
    <row r="239" spans="1:252" s="162" customFormat="1" ht="12.75" x14ac:dyDescent="0.2">
      <c r="A239" s="285" t="s">
        <v>3109</v>
      </c>
      <c r="B239" s="165" t="s">
        <v>2745</v>
      </c>
      <c r="C239" s="147">
        <v>2</v>
      </c>
      <c r="D239" s="468"/>
      <c r="E239" s="468"/>
      <c r="F239" s="468"/>
      <c r="G239" s="468"/>
    </row>
    <row r="240" spans="1:252" s="97" customFormat="1" ht="12.75" x14ac:dyDescent="0.25">
      <c r="A240" s="285" t="s">
        <v>3110</v>
      </c>
      <c r="B240" s="165" t="s">
        <v>2746</v>
      </c>
      <c r="C240" s="147">
        <v>2</v>
      </c>
      <c r="D240" s="472"/>
      <c r="E240" s="472"/>
      <c r="F240" s="472"/>
      <c r="G240" s="472"/>
      <c r="L240" s="98"/>
      <c r="M240" s="99"/>
      <c r="S240" s="98"/>
      <c r="T240" s="99"/>
      <c r="Z240" s="98"/>
      <c r="AA240" s="99"/>
      <c r="AG240" s="98"/>
      <c r="AH240" s="99"/>
      <c r="AN240" s="98"/>
      <c r="AO240" s="99"/>
      <c r="AU240" s="98"/>
      <c r="AV240" s="99"/>
      <c r="BB240" s="98"/>
      <c r="BC240" s="99"/>
      <c r="BI240" s="98"/>
      <c r="BJ240" s="99"/>
      <c r="BP240" s="98"/>
      <c r="BQ240" s="99"/>
      <c r="BW240" s="98"/>
      <c r="BX240" s="99"/>
      <c r="CD240" s="98"/>
      <c r="CE240" s="99"/>
      <c r="CK240" s="98"/>
      <c r="CL240" s="99"/>
      <c r="CR240" s="98"/>
      <c r="CS240" s="99"/>
      <c r="CY240" s="98"/>
      <c r="CZ240" s="99"/>
      <c r="DF240" s="98"/>
      <c r="DG240" s="99"/>
      <c r="DM240" s="98"/>
      <c r="DN240" s="99"/>
      <c r="DT240" s="98"/>
      <c r="DU240" s="99"/>
      <c r="EA240" s="98"/>
      <c r="EB240" s="99"/>
      <c r="EH240" s="98"/>
      <c r="EI240" s="99"/>
      <c r="EO240" s="98"/>
      <c r="EP240" s="99"/>
      <c r="EV240" s="98"/>
      <c r="EW240" s="99"/>
      <c r="FC240" s="98"/>
      <c r="FD240" s="99"/>
      <c r="FJ240" s="98"/>
      <c r="FK240" s="99"/>
      <c r="FQ240" s="98"/>
      <c r="FR240" s="99"/>
      <c r="FX240" s="98"/>
      <c r="FY240" s="99"/>
      <c r="GE240" s="98"/>
      <c r="GF240" s="99"/>
      <c r="GL240" s="98"/>
      <c r="GM240" s="99"/>
      <c r="GS240" s="98"/>
      <c r="GT240" s="99"/>
      <c r="GZ240" s="98"/>
      <c r="HA240" s="99"/>
      <c r="HG240" s="98"/>
      <c r="HH240" s="99"/>
      <c r="HN240" s="98"/>
      <c r="HO240" s="99"/>
      <c r="HU240" s="98"/>
      <c r="HV240" s="99"/>
      <c r="IB240" s="98"/>
      <c r="IC240" s="99"/>
      <c r="II240" s="98"/>
      <c r="IJ240" s="99"/>
      <c r="IM240" s="99"/>
      <c r="IN240" s="99"/>
      <c r="IO240" s="99"/>
      <c r="IP240" s="99"/>
      <c r="IQ240" s="99"/>
      <c r="IR240" s="99"/>
    </row>
    <row r="241" spans="1:7" s="162" customFormat="1" ht="12.75" x14ac:dyDescent="0.2">
      <c r="A241" s="285" t="s">
        <v>3141</v>
      </c>
      <c r="B241" s="164" t="s">
        <v>2826</v>
      </c>
      <c r="C241" s="147">
        <v>2</v>
      </c>
      <c r="D241" s="467"/>
      <c r="E241" s="467"/>
      <c r="F241" s="467"/>
      <c r="G241" s="467"/>
    </row>
    <row r="242" spans="1:7" s="162" customFormat="1" ht="12.75" x14ac:dyDescent="0.2">
      <c r="A242" s="285" t="s">
        <v>3142</v>
      </c>
      <c r="B242" s="164" t="s">
        <v>2827</v>
      </c>
      <c r="C242" s="147">
        <v>2</v>
      </c>
      <c r="D242" s="467"/>
      <c r="E242" s="467"/>
      <c r="F242" s="467"/>
      <c r="G242" s="467"/>
    </row>
    <row r="243" spans="1:7" s="162" customFormat="1" ht="25.5" x14ac:dyDescent="0.2">
      <c r="A243" s="118" t="s">
        <v>4780</v>
      </c>
      <c r="B243" s="315" t="s">
        <v>511</v>
      </c>
      <c r="C243" s="147">
        <v>2</v>
      </c>
      <c r="D243" s="467"/>
      <c r="E243" s="467"/>
      <c r="F243" s="467"/>
      <c r="G243" s="467"/>
    </row>
    <row r="244" spans="1:7" s="162" customFormat="1" ht="12.75" x14ac:dyDescent="0.2">
      <c r="A244" s="386" t="s">
        <v>4781</v>
      </c>
      <c r="B244" s="388" t="s">
        <v>614</v>
      </c>
      <c r="C244" s="371"/>
      <c r="D244" s="471"/>
      <c r="E244" s="471"/>
      <c r="F244" s="471"/>
      <c r="G244" s="471"/>
    </row>
    <row r="245" spans="1:7" s="162" customFormat="1" ht="12.75" x14ac:dyDescent="0.2">
      <c r="A245" s="118" t="s">
        <v>2969</v>
      </c>
      <c r="B245" s="166" t="s">
        <v>2828</v>
      </c>
      <c r="C245" s="147">
        <v>2</v>
      </c>
      <c r="D245" s="467"/>
      <c r="E245" s="467"/>
      <c r="F245" s="467"/>
      <c r="G245" s="467"/>
    </row>
    <row r="246" spans="1:7" s="162" customFormat="1" ht="12.75" x14ac:dyDescent="0.2">
      <c r="A246" s="118" t="s">
        <v>2970</v>
      </c>
      <c r="B246" s="166" t="s">
        <v>2829</v>
      </c>
      <c r="C246" s="147">
        <v>2</v>
      </c>
      <c r="D246" s="467"/>
      <c r="E246" s="467"/>
      <c r="F246" s="467"/>
      <c r="G246" s="467"/>
    </row>
    <row r="247" spans="1:7" s="162" customFormat="1" ht="12.75" x14ac:dyDescent="0.2">
      <c r="A247" s="118" t="s">
        <v>2971</v>
      </c>
      <c r="B247" s="166" t="s">
        <v>2830</v>
      </c>
      <c r="C247" s="147">
        <v>2</v>
      </c>
      <c r="D247" s="467"/>
      <c r="E247" s="467"/>
      <c r="F247" s="467"/>
      <c r="G247" s="467"/>
    </row>
    <row r="248" spans="1:7" s="162" customFormat="1" ht="25.5" x14ac:dyDescent="0.2">
      <c r="A248" s="118" t="s">
        <v>3153</v>
      </c>
      <c r="B248" s="166" t="s">
        <v>2831</v>
      </c>
      <c r="C248" s="147">
        <v>2</v>
      </c>
      <c r="D248" s="467"/>
      <c r="E248" s="467"/>
      <c r="F248" s="467"/>
      <c r="G248" s="467"/>
    </row>
    <row r="249" spans="1:7" s="162" customFormat="1" ht="12.75" x14ac:dyDescent="0.2">
      <c r="A249" s="118" t="s">
        <v>3154</v>
      </c>
      <c r="B249" s="166" t="s">
        <v>2102</v>
      </c>
      <c r="C249" s="147">
        <v>2</v>
      </c>
      <c r="D249" s="467"/>
      <c r="E249" s="467"/>
      <c r="F249" s="467"/>
      <c r="G249" s="467"/>
    </row>
    <row r="250" spans="1:7" s="162" customFormat="1" ht="12.75" x14ac:dyDescent="0.2">
      <c r="A250" s="285" t="s">
        <v>3108</v>
      </c>
      <c r="B250" s="167" t="s">
        <v>2832</v>
      </c>
      <c r="C250" s="147">
        <v>2</v>
      </c>
      <c r="D250" s="467"/>
      <c r="E250" s="467"/>
      <c r="F250" s="467"/>
      <c r="G250" s="467"/>
    </row>
    <row r="251" spans="1:7" s="162" customFormat="1" ht="12.75" x14ac:dyDescent="0.2">
      <c r="A251" s="285" t="s">
        <v>3109</v>
      </c>
      <c r="B251" s="167" t="s">
        <v>2833</v>
      </c>
      <c r="C251" s="147">
        <v>2</v>
      </c>
      <c r="D251" s="467"/>
      <c r="E251" s="467"/>
      <c r="F251" s="467"/>
      <c r="G251" s="467"/>
    </row>
    <row r="252" spans="1:7" s="162" customFormat="1" ht="12.75" x14ac:dyDescent="0.2">
      <c r="A252" s="285" t="s">
        <v>3110</v>
      </c>
      <c r="B252" s="167" t="s">
        <v>2834</v>
      </c>
      <c r="C252" s="147">
        <v>2</v>
      </c>
      <c r="D252" s="467"/>
      <c r="E252" s="467"/>
      <c r="F252" s="467"/>
      <c r="G252" s="467"/>
    </row>
    <row r="253" spans="1:7" s="162" customFormat="1" ht="25.5" x14ac:dyDescent="0.2">
      <c r="A253" s="285" t="s">
        <v>3141</v>
      </c>
      <c r="B253" s="167" t="s">
        <v>2835</v>
      </c>
      <c r="C253" s="147">
        <v>2</v>
      </c>
      <c r="D253" s="467"/>
      <c r="E253" s="467"/>
      <c r="F253" s="467"/>
      <c r="G253" s="467"/>
    </row>
    <row r="254" spans="1:7" s="162" customFormat="1" ht="12.75" x14ac:dyDescent="0.2">
      <c r="A254" s="285" t="s">
        <v>3142</v>
      </c>
      <c r="B254" s="315" t="s">
        <v>2103</v>
      </c>
      <c r="C254" s="147">
        <v>2</v>
      </c>
      <c r="D254" s="467"/>
      <c r="E254" s="467"/>
      <c r="F254" s="467"/>
      <c r="G254" s="467"/>
    </row>
    <row r="255" spans="1:7" s="162" customFormat="1" ht="12.75" x14ac:dyDescent="0.2">
      <c r="A255" s="285" t="s">
        <v>3143</v>
      </c>
      <c r="B255" s="315" t="s">
        <v>2104</v>
      </c>
      <c r="C255" s="147">
        <v>2</v>
      </c>
      <c r="D255" s="467"/>
      <c r="E255" s="467"/>
      <c r="F255" s="467"/>
      <c r="G255" s="467"/>
    </row>
    <row r="256" spans="1:7" s="162" customFormat="1" ht="12.75" x14ac:dyDescent="0.2">
      <c r="A256" s="285" t="s">
        <v>3144</v>
      </c>
      <c r="B256" s="315" t="s">
        <v>2105</v>
      </c>
      <c r="C256" s="147">
        <v>2</v>
      </c>
      <c r="D256" s="467"/>
      <c r="E256" s="467"/>
      <c r="F256" s="467"/>
      <c r="G256" s="467"/>
    </row>
    <row r="257" spans="1:7" s="162" customFormat="1" ht="12.75" x14ac:dyDescent="0.2">
      <c r="A257" s="285" t="s">
        <v>3145</v>
      </c>
      <c r="B257" s="315" t="s">
        <v>772</v>
      </c>
      <c r="C257" s="147">
        <v>2</v>
      </c>
      <c r="D257" s="467"/>
      <c r="E257" s="467"/>
      <c r="F257" s="467"/>
      <c r="G257" s="467"/>
    </row>
    <row r="258" spans="1:7" s="162" customFormat="1" ht="25.5" x14ac:dyDescent="0.2">
      <c r="A258" s="285" t="s">
        <v>3146</v>
      </c>
      <c r="B258" s="315" t="s">
        <v>2106</v>
      </c>
      <c r="C258" s="147">
        <v>2</v>
      </c>
      <c r="D258" s="467"/>
      <c r="E258" s="467"/>
      <c r="F258" s="467"/>
      <c r="G258" s="467"/>
    </row>
    <row r="259" spans="1:7" s="162" customFormat="1" ht="12.75" x14ac:dyDescent="0.2">
      <c r="A259" s="285" t="s">
        <v>3147</v>
      </c>
      <c r="B259" s="315" t="s">
        <v>768</v>
      </c>
      <c r="C259" s="147">
        <v>2</v>
      </c>
      <c r="D259" s="467"/>
      <c r="E259" s="467"/>
      <c r="F259" s="467"/>
      <c r="G259" s="467"/>
    </row>
    <row r="260" spans="1:7" s="162" customFormat="1" ht="12.75" x14ac:dyDescent="0.2">
      <c r="A260" s="285" t="s">
        <v>3148</v>
      </c>
      <c r="B260" s="315" t="s">
        <v>2107</v>
      </c>
      <c r="C260" s="147">
        <v>2</v>
      </c>
      <c r="D260" s="467"/>
      <c r="E260" s="467"/>
      <c r="F260" s="467"/>
      <c r="G260" s="467"/>
    </row>
    <row r="261" spans="1:7" s="162" customFormat="1" ht="12.75" x14ac:dyDescent="0.2">
      <c r="A261" s="285" t="s">
        <v>3149</v>
      </c>
      <c r="B261" s="315" t="s">
        <v>769</v>
      </c>
      <c r="C261" s="147">
        <v>2</v>
      </c>
      <c r="D261" s="467"/>
      <c r="E261" s="467"/>
      <c r="F261" s="467"/>
      <c r="G261" s="467"/>
    </row>
    <row r="262" spans="1:7" s="162" customFormat="1" ht="12.75" x14ac:dyDescent="0.2">
      <c r="A262" s="386">
        <v>10.5</v>
      </c>
      <c r="B262" s="371" t="s">
        <v>2108</v>
      </c>
      <c r="C262" s="371"/>
      <c r="D262" s="471"/>
      <c r="E262" s="471"/>
      <c r="F262" s="471"/>
      <c r="G262" s="471"/>
    </row>
    <row r="263" spans="1:7" s="162" customFormat="1" ht="12.75" x14ac:dyDescent="0.2">
      <c r="A263" s="118" t="s">
        <v>4727</v>
      </c>
      <c r="B263" s="182" t="s">
        <v>2109</v>
      </c>
      <c r="C263" s="147">
        <v>2</v>
      </c>
      <c r="D263" s="467"/>
      <c r="E263" s="467"/>
      <c r="F263" s="467"/>
      <c r="G263" s="467"/>
    </row>
    <row r="264" spans="1:7" s="162" customFormat="1" ht="12.75" x14ac:dyDescent="0.2">
      <c r="A264" s="118" t="s">
        <v>4728</v>
      </c>
      <c r="B264" s="182" t="s">
        <v>2110</v>
      </c>
      <c r="C264" s="147">
        <v>2</v>
      </c>
      <c r="D264" s="467"/>
      <c r="E264" s="467"/>
      <c r="F264" s="467"/>
      <c r="G264" s="467"/>
    </row>
    <row r="265" spans="1:7" s="162" customFormat="1" ht="12.75" x14ac:dyDescent="0.2">
      <c r="A265" s="118" t="s">
        <v>4729</v>
      </c>
      <c r="B265" s="182" t="s">
        <v>2111</v>
      </c>
      <c r="C265" s="147">
        <v>2</v>
      </c>
      <c r="D265" s="467"/>
      <c r="E265" s="467"/>
      <c r="F265" s="467"/>
      <c r="G265" s="467"/>
    </row>
    <row r="266" spans="1:7" s="162" customFormat="1" ht="12.75" x14ac:dyDescent="0.2">
      <c r="A266" s="386">
        <v>10.51</v>
      </c>
      <c r="B266" s="371" t="s">
        <v>1649</v>
      </c>
      <c r="C266" s="371"/>
      <c r="D266" s="471"/>
      <c r="E266" s="471"/>
      <c r="F266" s="471"/>
      <c r="G266" s="471"/>
    </row>
    <row r="267" spans="1:7" s="162" customFormat="1" ht="25.5" x14ac:dyDescent="0.2">
      <c r="A267" s="118" t="s">
        <v>4730</v>
      </c>
      <c r="B267" s="182" t="s">
        <v>2112</v>
      </c>
      <c r="C267" s="147">
        <v>2</v>
      </c>
      <c r="D267" s="467"/>
      <c r="E267" s="467"/>
      <c r="F267" s="467"/>
      <c r="G267" s="467"/>
    </row>
    <row r="268" spans="1:7" s="162" customFormat="1" ht="12.75" x14ac:dyDescent="0.2">
      <c r="A268" s="118" t="s">
        <v>4731</v>
      </c>
      <c r="B268" s="182" t="s">
        <v>2113</v>
      </c>
      <c r="C268" s="147">
        <v>2</v>
      </c>
      <c r="D268" s="467"/>
      <c r="E268" s="467"/>
      <c r="F268" s="467"/>
      <c r="G268" s="467"/>
    </row>
    <row r="269" spans="1:7" s="162" customFormat="1" ht="12.75" x14ac:dyDescent="0.2">
      <c r="A269" s="118" t="s">
        <v>4732</v>
      </c>
      <c r="B269" s="182" t="s">
        <v>2114</v>
      </c>
      <c r="C269" s="147">
        <v>2</v>
      </c>
      <c r="D269" s="467"/>
      <c r="E269" s="467"/>
      <c r="F269" s="467"/>
      <c r="G269" s="467"/>
    </row>
    <row r="270" spans="1:7" s="162" customFormat="1" ht="12.75" x14ac:dyDescent="0.2">
      <c r="A270" s="118" t="s">
        <v>4733</v>
      </c>
      <c r="B270" s="182" t="s">
        <v>2115</v>
      </c>
      <c r="C270" s="147">
        <v>2</v>
      </c>
      <c r="D270" s="467"/>
      <c r="E270" s="467"/>
      <c r="F270" s="467"/>
      <c r="G270" s="467"/>
    </row>
    <row r="271" spans="1:7" s="162" customFormat="1" ht="12.75" x14ac:dyDescent="0.2">
      <c r="A271" s="118" t="s">
        <v>4734</v>
      </c>
      <c r="B271" s="182" t="s">
        <v>2116</v>
      </c>
      <c r="C271" s="147">
        <v>2</v>
      </c>
      <c r="D271" s="467"/>
      <c r="E271" s="467"/>
      <c r="F271" s="467"/>
      <c r="G271" s="467"/>
    </row>
    <row r="272" spans="1:7" s="162" customFormat="1" ht="12.75" x14ac:dyDescent="0.2">
      <c r="A272" s="118" t="s">
        <v>4735</v>
      </c>
      <c r="B272" s="182" t="s">
        <v>2117</v>
      </c>
      <c r="C272" s="147">
        <v>2</v>
      </c>
      <c r="D272" s="467"/>
      <c r="E272" s="467"/>
      <c r="F272" s="467"/>
      <c r="G272" s="467"/>
    </row>
    <row r="273" spans="1:7" s="162" customFormat="1" ht="12.75" x14ac:dyDescent="0.2">
      <c r="A273" s="118" t="s">
        <v>4736</v>
      </c>
      <c r="B273" s="182" t="s">
        <v>2118</v>
      </c>
      <c r="C273" s="147">
        <v>2</v>
      </c>
      <c r="D273" s="467"/>
      <c r="E273" s="467"/>
      <c r="F273" s="467"/>
      <c r="G273" s="467"/>
    </row>
    <row r="274" spans="1:7" s="162" customFormat="1" ht="12.75" x14ac:dyDescent="0.2">
      <c r="A274" s="386">
        <v>10.52</v>
      </c>
      <c r="B274" s="371" t="s">
        <v>2119</v>
      </c>
      <c r="C274" s="371"/>
      <c r="D274" s="471"/>
      <c r="E274" s="471"/>
      <c r="F274" s="471"/>
      <c r="G274" s="471"/>
    </row>
    <row r="275" spans="1:7" s="162" customFormat="1" ht="38.25" x14ac:dyDescent="0.2">
      <c r="A275" s="118" t="s">
        <v>4737</v>
      </c>
      <c r="B275" s="315" t="s">
        <v>2120</v>
      </c>
      <c r="C275" s="147">
        <v>2</v>
      </c>
      <c r="D275" s="467"/>
      <c r="E275" s="467"/>
      <c r="F275" s="467"/>
      <c r="G275" s="467"/>
    </row>
    <row r="276" spans="1:7" s="162" customFormat="1" ht="25.5" x14ac:dyDescent="0.2">
      <c r="A276" s="118" t="s">
        <v>4738</v>
      </c>
      <c r="B276" s="315" t="s">
        <v>1805</v>
      </c>
      <c r="C276" s="147">
        <v>2</v>
      </c>
      <c r="D276" s="467"/>
      <c r="E276" s="467"/>
      <c r="F276" s="467"/>
      <c r="G276" s="467"/>
    </row>
    <row r="277" spans="1:7" s="162" customFormat="1" ht="12.75" x14ac:dyDescent="0.2">
      <c r="A277" s="118" t="s">
        <v>4739</v>
      </c>
      <c r="B277" s="315" t="s">
        <v>2121</v>
      </c>
      <c r="C277" s="147">
        <v>2</v>
      </c>
      <c r="D277" s="467"/>
      <c r="E277" s="467"/>
      <c r="F277" s="467"/>
      <c r="G277" s="467"/>
    </row>
    <row r="278" spans="1:7" s="162" customFormat="1" ht="25.5" x14ac:dyDescent="0.2">
      <c r="A278" s="118" t="s">
        <v>4740</v>
      </c>
      <c r="B278" s="315" t="s">
        <v>2122</v>
      </c>
      <c r="C278" s="147">
        <v>2</v>
      </c>
      <c r="D278" s="467"/>
      <c r="E278" s="467"/>
      <c r="F278" s="467"/>
      <c r="G278" s="467"/>
    </row>
    <row r="279" spans="1:7" s="162" customFormat="1" ht="12.75" x14ac:dyDescent="0.2">
      <c r="A279" s="386" t="s">
        <v>4741</v>
      </c>
      <c r="B279" s="388" t="s">
        <v>2123</v>
      </c>
      <c r="C279" s="371"/>
      <c r="D279" s="471"/>
      <c r="E279" s="471"/>
      <c r="F279" s="471"/>
      <c r="G279" s="471"/>
    </row>
    <row r="280" spans="1:7" s="162" customFormat="1" ht="25.5" x14ac:dyDescent="0.2">
      <c r="A280" s="118" t="s">
        <v>2969</v>
      </c>
      <c r="B280" s="168" t="s">
        <v>2836</v>
      </c>
      <c r="C280" s="147">
        <v>2</v>
      </c>
      <c r="D280" s="467"/>
      <c r="E280" s="467"/>
      <c r="F280" s="467"/>
      <c r="G280" s="467"/>
    </row>
    <row r="281" spans="1:7" s="162" customFormat="1" ht="25.5" x14ac:dyDescent="0.2">
      <c r="A281" s="118" t="s">
        <v>2970</v>
      </c>
      <c r="B281" s="168" t="s">
        <v>2837</v>
      </c>
      <c r="C281" s="147">
        <v>2</v>
      </c>
      <c r="D281" s="467"/>
      <c r="E281" s="467"/>
      <c r="F281" s="467"/>
      <c r="G281" s="467"/>
    </row>
    <row r="282" spans="1:7" s="162" customFormat="1" ht="25.5" x14ac:dyDescent="0.2">
      <c r="A282" s="118" t="s">
        <v>2971</v>
      </c>
      <c r="B282" s="168" t="s">
        <v>2838</v>
      </c>
      <c r="C282" s="147">
        <v>2</v>
      </c>
      <c r="D282" s="467"/>
      <c r="E282" s="467"/>
      <c r="F282" s="467"/>
      <c r="G282" s="467"/>
    </row>
    <row r="283" spans="1:7" s="162" customFormat="1" ht="12.75" x14ac:dyDescent="0.2">
      <c r="A283" s="386">
        <v>10.53</v>
      </c>
      <c r="B283" s="388" t="s">
        <v>744</v>
      </c>
      <c r="C283" s="371"/>
      <c r="D283" s="471"/>
      <c r="E283" s="471"/>
      <c r="F283" s="471"/>
      <c r="G283" s="471"/>
    </row>
    <row r="284" spans="1:7" s="162" customFormat="1" ht="12.75" x14ac:dyDescent="0.2">
      <c r="A284" s="118" t="s">
        <v>4742</v>
      </c>
      <c r="B284" s="168" t="s">
        <v>2839</v>
      </c>
      <c r="C284" s="147">
        <v>2</v>
      </c>
      <c r="D284" s="467"/>
      <c r="E284" s="467"/>
      <c r="F284" s="467"/>
      <c r="G284" s="467"/>
    </row>
    <row r="285" spans="1:7" s="162" customFormat="1" ht="12.75" x14ac:dyDescent="0.2">
      <c r="A285" s="118" t="s">
        <v>4743</v>
      </c>
      <c r="B285" s="168" t="s">
        <v>2840</v>
      </c>
      <c r="C285" s="147">
        <v>2</v>
      </c>
      <c r="D285" s="467"/>
      <c r="E285" s="467"/>
      <c r="F285" s="467"/>
      <c r="G285" s="467"/>
    </row>
    <row r="286" spans="1:7" s="162" customFormat="1" ht="25.5" x14ac:dyDescent="0.2">
      <c r="A286" s="118" t="s">
        <v>4744</v>
      </c>
      <c r="B286" s="168" t="s">
        <v>2841</v>
      </c>
      <c r="C286" s="147">
        <v>2</v>
      </c>
      <c r="D286" s="467"/>
      <c r="E286" s="467"/>
      <c r="F286" s="467"/>
      <c r="G286" s="467"/>
    </row>
    <row r="287" spans="1:7" s="162" customFormat="1" ht="12.75" x14ac:dyDescent="0.2">
      <c r="A287" s="118" t="s">
        <v>4745</v>
      </c>
      <c r="B287" s="168" t="s">
        <v>2842</v>
      </c>
      <c r="C287" s="147">
        <v>2</v>
      </c>
      <c r="D287" s="467"/>
      <c r="E287" s="467"/>
      <c r="F287" s="467"/>
      <c r="G287" s="467"/>
    </row>
    <row r="288" spans="1:7" s="162" customFormat="1" ht="12.75" x14ac:dyDescent="0.2">
      <c r="A288" s="118" t="s">
        <v>4746</v>
      </c>
      <c r="B288" s="168" t="s">
        <v>2843</v>
      </c>
      <c r="C288" s="147">
        <v>2</v>
      </c>
      <c r="D288" s="467"/>
      <c r="E288" s="467"/>
      <c r="F288" s="467"/>
      <c r="G288" s="467"/>
    </row>
    <row r="289" spans="1:7" s="162" customFormat="1" ht="12.75" x14ac:dyDescent="0.2">
      <c r="A289" s="386"/>
      <c r="B289" s="371" t="s">
        <v>2124</v>
      </c>
      <c r="C289" s="371"/>
      <c r="D289" s="471"/>
      <c r="E289" s="471"/>
      <c r="F289" s="471"/>
      <c r="G289" s="471"/>
    </row>
    <row r="290" spans="1:7" s="162" customFormat="1" ht="25.5" x14ac:dyDescent="0.2">
      <c r="A290" s="118">
        <v>10.54</v>
      </c>
      <c r="B290" s="315" t="s">
        <v>2125</v>
      </c>
      <c r="C290" s="147">
        <v>2</v>
      </c>
      <c r="D290" s="467"/>
      <c r="E290" s="467"/>
      <c r="F290" s="467"/>
      <c r="G290" s="467"/>
    </row>
    <row r="291" spans="1:7" s="162" customFormat="1" ht="12.75" x14ac:dyDescent="0.2">
      <c r="A291" s="118">
        <v>10.55</v>
      </c>
      <c r="B291" s="315" t="s">
        <v>814</v>
      </c>
      <c r="C291" s="147">
        <v>2</v>
      </c>
      <c r="D291" s="467"/>
      <c r="E291" s="467"/>
      <c r="F291" s="467"/>
      <c r="G291" s="467"/>
    </row>
    <row r="292" spans="1:7" s="162" customFormat="1" ht="12.75" x14ac:dyDescent="0.2">
      <c r="A292" s="118">
        <v>10.56</v>
      </c>
      <c r="B292" s="315" t="s">
        <v>813</v>
      </c>
      <c r="C292" s="147">
        <v>2</v>
      </c>
      <c r="D292" s="467"/>
      <c r="E292" s="467"/>
      <c r="F292" s="467"/>
      <c r="G292" s="467"/>
    </row>
    <row r="293" spans="1:7" s="162" customFormat="1" ht="12.75" x14ac:dyDescent="0.2">
      <c r="A293" s="118">
        <v>10.57</v>
      </c>
      <c r="B293" s="315" t="s">
        <v>812</v>
      </c>
      <c r="C293" s="147">
        <v>2</v>
      </c>
      <c r="D293" s="467"/>
      <c r="E293" s="467"/>
      <c r="F293" s="467"/>
      <c r="G293" s="467"/>
    </row>
    <row r="294" spans="1:7" s="162" customFormat="1" ht="12.75" x14ac:dyDescent="0.2">
      <c r="A294" s="118">
        <v>10.58</v>
      </c>
      <c r="B294" s="315" t="s">
        <v>811</v>
      </c>
      <c r="C294" s="147">
        <v>2</v>
      </c>
      <c r="D294" s="467"/>
      <c r="E294" s="467"/>
      <c r="F294" s="467"/>
      <c r="G294" s="467"/>
    </row>
    <row r="295" spans="1:7" s="175" customFormat="1" ht="12.75" x14ac:dyDescent="0.2">
      <c r="A295" s="118">
        <v>10.59</v>
      </c>
      <c r="B295" s="315" t="s">
        <v>810</v>
      </c>
      <c r="C295" s="147">
        <v>2</v>
      </c>
      <c r="D295" s="473"/>
      <c r="E295" s="473"/>
      <c r="F295" s="473"/>
      <c r="G295" s="473"/>
    </row>
    <row r="296" spans="1:7" s="175" customFormat="1" ht="25.5" x14ac:dyDescent="0.2">
      <c r="A296" s="118">
        <v>10.6</v>
      </c>
      <c r="B296" s="315" t="s">
        <v>2126</v>
      </c>
      <c r="C296" s="147">
        <v>2</v>
      </c>
      <c r="D296" s="473"/>
      <c r="E296" s="473"/>
      <c r="F296" s="473"/>
      <c r="G296" s="473"/>
    </row>
    <row r="297" spans="1:7" s="89" customFormat="1" ht="12.75" x14ac:dyDescent="0.2">
      <c r="A297" s="386">
        <v>10.61</v>
      </c>
      <c r="B297" s="365" t="s">
        <v>1551</v>
      </c>
      <c r="C297" s="365"/>
      <c r="D297" s="474"/>
      <c r="E297" s="474"/>
      <c r="F297" s="474"/>
      <c r="G297" s="474"/>
    </row>
    <row r="298" spans="1:7" s="89" customFormat="1" ht="12.75" x14ac:dyDescent="0.2">
      <c r="A298" s="389" t="s">
        <v>4747</v>
      </c>
      <c r="B298" s="365" t="s">
        <v>1552</v>
      </c>
      <c r="C298" s="365"/>
      <c r="D298" s="474"/>
      <c r="E298" s="474"/>
      <c r="F298" s="474"/>
      <c r="G298" s="474"/>
    </row>
    <row r="299" spans="1:7" s="89" customFormat="1" ht="12.75" x14ac:dyDescent="0.2">
      <c r="A299" s="390" t="s">
        <v>2969</v>
      </c>
      <c r="B299" s="366" t="s">
        <v>1553</v>
      </c>
      <c r="C299" s="147">
        <v>2</v>
      </c>
      <c r="D299" s="473"/>
      <c r="E299" s="473"/>
      <c r="F299" s="473"/>
      <c r="G299" s="473"/>
    </row>
    <row r="300" spans="1:7" s="89" customFormat="1" ht="12.75" x14ac:dyDescent="0.2">
      <c r="A300" s="390" t="s">
        <v>2970</v>
      </c>
      <c r="B300" s="366" t="s">
        <v>1554</v>
      </c>
      <c r="C300" s="147">
        <v>2</v>
      </c>
      <c r="D300" s="473"/>
      <c r="E300" s="473"/>
      <c r="F300" s="473"/>
      <c r="G300" s="473"/>
    </row>
    <row r="301" spans="1:7" s="89" customFormat="1" ht="12.75" x14ac:dyDescent="0.2">
      <c r="A301" s="390" t="s">
        <v>2971</v>
      </c>
      <c r="B301" s="366" t="s">
        <v>1555</v>
      </c>
      <c r="C301" s="147">
        <v>2</v>
      </c>
      <c r="D301" s="473"/>
      <c r="E301" s="473"/>
      <c r="F301" s="473"/>
      <c r="G301" s="473"/>
    </row>
    <row r="302" spans="1:7" s="89" customFormat="1" ht="12.75" x14ac:dyDescent="0.2">
      <c r="A302" s="390" t="s">
        <v>2972</v>
      </c>
      <c r="B302" s="366" t="s">
        <v>1556</v>
      </c>
      <c r="C302" s="147">
        <v>2</v>
      </c>
      <c r="D302" s="473"/>
      <c r="E302" s="473"/>
      <c r="F302" s="473"/>
      <c r="G302" s="473"/>
    </row>
    <row r="303" spans="1:7" s="89" customFormat="1" ht="12.75" x14ac:dyDescent="0.2">
      <c r="A303" s="390" t="s">
        <v>2973</v>
      </c>
      <c r="B303" s="366" t="s">
        <v>1557</v>
      </c>
      <c r="C303" s="147">
        <v>2</v>
      </c>
      <c r="D303" s="473"/>
      <c r="E303" s="473"/>
      <c r="F303" s="473"/>
      <c r="G303" s="473"/>
    </row>
    <row r="304" spans="1:7" s="89" customFormat="1" ht="12.75" x14ac:dyDescent="0.2">
      <c r="A304" s="390" t="s">
        <v>2974</v>
      </c>
      <c r="B304" s="366" t="s">
        <v>1558</v>
      </c>
      <c r="C304" s="147">
        <v>2</v>
      </c>
      <c r="D304" s="473"/>
      <c r="E304" s="473"/>
      <c r="F304" s="473"/>
      <c r="G304" s="473"/>
    </row>
    <row r="305" spans="1:7" s="89" customFormat="1" ht="25.5" x14ac:dyDescent="0.2">
      <c r="A305" s="390" t="s">
        <v>2975</v>
      </c>
      <c r="B305" s="366" t="s">
        <v>1559</v>
      </c>
      <c r="C305" s="147">
        <v>2</v>
      </c>
      <c r="D305" s="475"/>
      <c r="E305" s="473"/>
      <c r="F305" s="473"/>
      <c r="G305" s="473"/>
    </row>
    <row r="306" spans="1:7" s="89" customFormat="1" ht="25.5" x14ac:dyDescent="0.2">
      <c r="A306" s="391" t="s">
        <v>2976</v>
      </c>
      <c r="B306" s="351" t="s">
        <v>1560</v>
      </c>
      <c r="C306" s="147">
        <v>2</v>
      </c>
      <c r="D306" s="473"/>
      <c r="E306" s="473"/>
      <c r="F306" s="473"/>
      <c r="G306" s="473"/>
    </row>
    <row r="307" spans="1:7" s="89" customFormat="1" ht="12.75" x14ac:dyDescent="0.2">
      <c r="A307" s="391" t="s">
        <v>2977</v>
      </c>
      <c r="B307" s="351" t="s">
        <v>1561</v>
      </c>
      <c r="C307" s="147">
        <v>2</v>
      </c>
      <c r="D307" s="473"/>
      <c r="E307" s="473"/>
      <c r="F307" s="473"/>
      <c r="G307" s="473"/>
    </row>
    <row r="308" spans="1:7" s="89" customFormat="1" ht="12.75" x14ac:dyDescent="0.2">
      <c r="A308" s="389" t="s">
        <v>4748</v>
      </c>
      <c r="B308" s="365" t="s">
        <v>1562</v>
      </c>
      <c r="C308" s="365"/>
      <c r="D308" s="474"/>
      <c r="E308" s="474"/>
      <c r="F308" s="474"/>
      <c r="G308" s="474"/>
    </row>
    <row r="309" spans="1:7" s="89" customFormat="1" ht="12.75" x14ac:dyDescent="0.2">
      <c r="A309" s="390" t="s">
        <v>2969</v>
      </c>
      <c r="B309" s="366" t="s">
        <v>1690</v>
      </c>
      <c r="C309" s="147">
        <v>2</v>
      </c>
      <c r="D309" s="473"/>
      <c r="E309" s="473"/>
      <c r="F309" s="473"/>
      <c r="G309" s="473"/>
    </row>
    <row r="310" spans="1:7" s="89" customFormat="1" ht="12.75" x14ac:dyDescent="0.2">
      <c r="A310" s="390" t="s">
        <v>2970</v>
      </c>
      <c r="B310" s="366" t="s">
        <v>1691</v>
      </c>
      <c r="C310" s="147">
        <v>2</v>
      </c>
      <c r="D310" s="473"/>
      <c r="E310" s="473"/>
      <c r="F310" s="473"/>
      <c r="G310" s="473"/>
    </row>
    <row r="311" spans="1:7" s="89" customFormat="1" ht="12.75" x14ac:dyDescent="0.2">
      <c r="A311" s="390" t="s">
        <v>2971</v>
      </c>
      <c r="B311" s="366" t="s">
        <v>1692</v>
      </c>
      <c r="C311" s="147">
        <v>2</v>
      </c>
      <c r="D311" s="473"/>
      <c r="E311" s="473"/>
      <c r="F311" s="473"/>
      <c r="G311" s="473"/>
    </row>
    <row r="312" spans="1:7" s="89" customFormat="1" ht="12.75" x14ac:dyDescent="0.2">
      <c r="A312" s="390" t="s">
        <v>2972</v>
      </c>
      <c r="B312" s="366" t="s">
        <v>1563</v>
      </c>
      <c r="C312" s="147">
        <v>2</v>
      </c>
      <c r="D312" s="473"/>
      <c r="E312" s="473"/>
      <c r="F312" s="473"/>
      <c r="G312" s="473"/>
    </row>
    <row r="313" spans="1:7" s="89" customFormat="1" ht="25.5" x14ac:dyDescent="0.2">
      <c r="A313" s="390" t="s">
        <v>2973</v>
      </c>
      <c r="B313" s="366" t="s">
        <v>1564</v>
      </c>
      <c r="C313" s="147">
        <v>2</v>
      </c>
      <c r="D313" s="473"/>
      <c r="E313" s="473"/>
      <c r="F313" s="473"/>
      <c r="G313" s="473"/>
    </row>
    <row r="314" spans="1:7" s="89" customFormat="1" ht="12.75" x14ac:dyDescent="0.2">
      <c r="A314" s="390" t="s">
        <v>2974</v>
      </c>
      <c r="B314" s="366" t="s">
        <v>1565</v>
      </c>
      <c r="C314" s="147">
        <v>2</v>
      </c>
      <c r="D314" s="473"/>
      <c r="E314" s="473"/>
      <c r="F314" s="473"/>
      <c r="G314" s="473"/>
    </row>
    <row r="315" spans="1:7" s="89" customFormat="1" ht="38.25" x14ac:dyDescent="0.2">
      <c r="A315" s="390" t="s">
        <v>2975</v>
      </c>
      <c r="B315" s="366" t="s">
        <v>1566</v>
      </c>
      <c r="C315" s="147">
        <v>2</v>
      </c>
      <c r="D315" s="473"/>
      <c r="E315" s="473"/>
      <c r="F315" s="473"/>
      <c r="G315" s="473"/>
    </row>
    <row r="316" spans="1:7" s="89" customFormat="1" ht="12.75" x14ac:dyDescent="0.2">
      <c r="A316" s="389" t="s">
        <v>4749</v>
      </c>
      <c r="B316" s="365" t="s">
        <v>1420</v>
      </c>
      <c r="C316" s="365"/>
      <c r="D316" s="474"/>
      <c r="E316" s="474"/>
      <c r="F316" s="474"/>
      <c r="G316" s="474"/>
    </row>
    <row r="317" spans="1:7" s="89" customFormat="1" ht="12.75" x14ac:dyDescent="0.2">
      <c r="A317" s="390" t="s">
        <v>2969</v>
      </c>
      <c r="B317" s="366" t="s">
        <v>1567</v>
      </c>
      <c r="C317" s="147">
        <v>2</v>
      </c>
      <c r="D317" s="473"/>
      <c r="E317" s="473"/>
      <c r="F317" s="473"/>
      <c r="G317" s="473"/>
    </row>
    <row r="318" spans="1:7" s="89" customFormat="1" ht="12.75" x14ac:dyDescent="0.2">
      <c r="A318" s="390" t="s">
        <v>2970</v>
      </c>
      <c r="B318" s="366" t="s">
        <v>1568</v>
      </c>
      <c r="C318" s="147">
        <v>2</v>
      </c>
      <c r="D318" s="473"/>
      <c r="E318" s="473"/>
      <c r="F318" s="473"/>
      <c r="G318" s="473"/>
    </row>
    <row r="319" spans="1:7" s="89" customFormat="1" ht="38.25" x14ac:dyDescent="0.2">
      <c r="A319" s="390" t="s">
        <v>2971</v>
      </c>
      <c r="B319" s="366" t="s">
        <v>1569</v>
      </c>
      <c r="C319" s="147">
        <v>2</v>
      </c>
      <c r="D319" s="473"/>
      <c r="E319" s="473"/>
      <c r="F319" s="473"/>
      <c r="G319" s="473"/>
    </row>
    <row r="320" spans="1:7" s="89" customFormat="1" ht="12.75" x14ac:dyDescent="0.2">
      <c r="A320" s="390" t="s">
        <v>2972</v>
      </c>
      <c r="B320" s="366" t="s">
        <v>1570</v>
      </c>
      <c r="C320" s="147">
        <v>2</v>
      </c>
      <c r="D320" s="473"/>
      <c r="E320" s="473"/>
      <c r="F320" s="473"/>
      <c r="G320" s="473"/>
    </row>
    <row r="321" spans="1:7" s="89" customFormat="1" ht="12.75" x14ac:dyDescent="0.2">
      <c r="A321" s="389" t="s">
        <v>4750</v>
      </c>
      <c r="B321" s="365" t="s">
        <v>1571</v>
      </c>
      <c r="C321" s="365"/>
      <c r="D321" s="474"/>
      <c r="E321" s="474"/>
      <c r="F321" s="474"/>
      <c r="G321" s="474"/>
    </row>
    <row r="322" spans="1:7" s="89" customFormat="1" ht="12.75" x14ac:dyDescent="0.2">
      <c r="A322" s="390" t="s">
        <v>2969</v>
      </c>
      <c r="B322" s="366" t="s">
        <v>1553</v>
      </c>
      <c r="C322" s="147">
        <v>2</v>
      </c>
      <c r="D322" s="473"/>
      <c r="E322" s="473"/>
      <c r="F322" s="473"/>
      <c r="G322" s="473"/>
    </row>
    <row r="323" spans="1:7" s="89" customFormat="1" ht="25.5" x14ac:dyDescent="0.2">
      <c r="A323" s="390" t="s">
        <v>2970</v>
      </c>
      <c r="B323" s="366" t="s">
        <v>1693</v>
      </c>
      <c r="C323" s="147">
        <v>2</v>
      </c>
      <c r="D323" s="473"/>
      <c r="E323" s="473"/>
      <c r="F323" s="473"/>
      <c r="G323" s="473"/>
    </row>
    <row r="324" spans="1:7" s="89" customFormat="1" ht="12.75" x14ac:dyDescent="0.2">
      <c r="A324" s="390" t="s">
        <v>2971</v>
      </c>
      <c r="B324" s="366" t="s">
        <v>1572</v>
      </c>
      <c r="C324" s="147">
        <v>2</v>
      </c>
      <c r="D324" s="473"/>
      <c r="E324" s="473"/>
      <c r="F324" s="473"/>
      <c r="G324" s="473"/>
    </row>
    <row r="325" spans="1:7" s="89" customFormat="1" ht="12.75" x14ac:dyDescent="0.2">
      <c r="A325" s="390" t="s">
        <v>2972</v>
      </c>
      <c r="B325" s="366" t="s">
        <v>1573</v>
      </c>
      <c r="C325" s="147">
        <v>2</v>
      </c>
      <c r="D325" s="473"/>
      <c r="E325" s="473"/>
      <c r="F325" s="473"/>
      <c r="G325" s="473"/>
    </row>
    <row r="326" spans="1:7" s="89" customFormat="1" ht="12.75" x14ac:dyDescent="0.2">
      <c r="A326" s="390" t="s">
        <v>2973</v>
      </c>
      <c r="B326" s="366" t="s">
        <v>1694</v>
      </c>
      <c r="C326" s="147">
        <v>2</v>
      </c>
      <c r="D326" s="473"/>
      <c r="E326" s="473"/>
      <c r="F326" s="473"/>
      <c r="G326" s="473"/>
    </row>
    <row r="327" spans="1:7" s="89" customFormat="1" ht="12.75" x14ac:dyDescent="0.2">
      <c r="A327" s="389" t="s">
        <v>4751</v>
      </c>
      <c r="B327" s="365" t="s">
        <v>1574</v>
      </c>
      <c r="C327" s="365"/>
      <c r="D327" s="474"/>
      <c r="E327" s="474"/>
      <c r="F327" s="474"/>
      <c r="G327" s="474"/>
    </row>
    <row r="328" spans="1:7" s="89" customFormat="1" ht="38.25" x14ac:dyDescent="0.2">
      <c r="A328" s="390" t="s">
        <v>2969</v>
      </c>
      <c r="B328" s="366" t="s">
        <v>1695</v>
      </c>
      <c r="C328" s="147">
        <v>2</v>
      </c>
      <c r="D328" s="473"/>
      <c r="E328" s="473"/>
      <c r="F328" s="473"/>
      <c r="G328" s="473"/>
    </row>
    <row r="329" spans="1:7" s="89" customFormat="1" ht="12.75" x14ac:dyDescent="0.2">
      <c r="A329" s="390" t="s">
        <v>2970</v>
      </c>
      <c r="B329" s="366" t="s">
        <v>1570</v>
      </c>
      <c r="C329" s="147">
        <v>2</v>
      </c>
      <c r="D329" s="473"/>
      <c r="E329" s="473"/>
      <c r="F329" s="473"/>
      <c r="G329" s="473"/>
    </row>
    <row r="330" spans="1:7" s="89" customFormat="1" ht="12.75" x14ac:dyDescent="0.2">
      <c r="A330" s="389" t="s">
        <v>4752</v>
      </c>
      <c r="B330" s="365" t="s">
        <v>1575</v>
      </c>
      <c r="C330" s="365"/>
      <c r="D330" s="474"/>
      <c r="E330" s="474"/>
      <c r="F330" s="474"/>
      <c r="G330" s="474"/>
    </row>
    <row r="331" spans="1:7" s="89" customFormat="1" ht="12.75" x14ac:dyDescent="0.2">
      <c r="A331" s="390" t="s">
        <v>2969</v>
      </c>
      <c r="B331" s="366" t="s">
        <v>1553</v>
      </c>
      <c r="C331" s="147">
        <v>2</v>
      </c>
      <c r="D331" s="473"/>
      <c r="E331" s="473"/>
      <c r="F331" s="473"/>
      <c r="G331" s="473"/>
    </row>
    <row r="332" spans="1:7" s="89" customFormat="1" ht="12.75" x14ac:dyDescent="0.2">
      <c r="A332" s="390" t="s">
        <v>2970</v>
      </c>
      <c r="B332" s="366" t="s">
        <v>1696</v>
      </c>
      <c r="C332" s="147">
        <v>2</v>
      </c>
      <c r="D332" s="473"/>
      <c r="E332" s="473"/>
      <c r="F332" s="473"/>
      <c r="G332" s="473"/>
    </row>
    <row r="333" spans="1:7" s="89" customFormat="1" ht="73.5" customHeight="1" x14ac:dyDescent="0.2">
      <c r="A333" s="390" t="s">
        <v>2971</v>
      </c>
      <c r="B333" s="366" t="s">
        <v>1576</v>
      </c>
      <c r="C333" s="147">
        <v>2</v>
      </c>
      <c r="D333" s="473"/>
      <c r="E333" s="473"/>
      <c r="F333" s="473"/>
      <c r="G333" s="473"/>
    </row>
    <row r="334" spans="1:7" s="89" customFormat="1" ht="12.75" x14ac:dyDescent="0.2">
      <c r="A334" s="390" t="s">
        <v>2972</v>
      </c>
      <c r="B334" s="366" t="s">
        <v>1577</v>
      </c>
      <c r="C334" s="147">
        <v>2</v>
      </c>
      <c r="D334" s="473"/>
      <c r="E334" s="473"/>
      <c r="F334" s="473"/>
      <c r="G334" s="473"/>
    </row>
    <row r="335" spans="1:7" s="89" customFormat="1" ht="63.75" x14ac:dyDescent="0.2">
      <c r="A335" s="390" t="s">
        <v>2973</v>
      </c>
      <c r="B335" s="366" t="s">
        <v>1578</v>
      </c>
      <c r="C335" s="147">
        <v>2</v>
      </c>
      <c r="D335" s="473"/>
      <c r="E335" s="473"/>
      <c r="F335" s="473"/>
      <c r="G335" s="473"/>
    </row>
    <row r="336" spans="1:7" s="89" customFormat="1" ht="51" x14ac:dyDescent="0.2">
      <c r="A336" s="390" t="s">
        <v>2974</v>
      </c>
      <c r="B336" s="366" t="s">
        <v>1579</v>
      </c>
      <c r="C336" s="147">
        <v>2</v>
      </c>
      <c r="D336" s="473"/>
      <c r="E336" s="473"/>
      <c r="F336" s="473"/>
      <c r="G336" s="473"/>
    </row>
    <row r="337" spans="1:7" s="89" customFormat="1" ht="25.5" x14ac:dyDescent="0.2">
      <c r="A337" s="390" t="s">
        <v>2975</v>
      </c>
      <c r="B337" s="366" t="s">
        <v>1580</v>
      </c>
      <c r="C337" s="147">
        <v>2</v>
      </c>
      <c r="D337" s="473"/>
      <c r="E337" s="473"/>
      <c r="F337" s="473"/>
      <c r="G337" s="473"/>
    </row>
    <row r="338" spans="1:7" s="89" customFormat="1" ht="25.5" x14ac:dyDescent="0.2">
      <c r="A338" s="389" t="s">
        <v>2976</v>
      </c>
      <c r="B338" s="392" t="s">
        <v>1697</v>
      </c>
      <c r="C338" s="365"/>
      <c r="D338" s="474"/>
      <c r="E338" s="474"/>
      <c r="F338" s="474"/>
      <c r="G338" s="474"/>
    </row>
    <row r="339" spans="1:7" s="89" customFormat="1" ht="12.75" x14ac:dyDescent="0.2">
      <c r="A339" s="390" t="s">
        <v>2977</v>
      </c>
      <c r="B339" s="367" t="s">
        <v>2875</v>
      </c>
      <c r="C339" s="147">
        <v>2</v>
      </c>
      <c r="D339" s="473"/>
      <c r="E339" s="473"/>
      <c r="F339" s="473"/>
      <c r="G339" s="473"/>
    </row>
    <row r="340" spans="1:7" s="89" customFormat="1" ht="25.5" x14ac:dyDescent="0.2">
      <c r="A340" s="390" t="s">
        <v>2979</v>
      </c>
      <c r="B340" s="367" t="s">
        <v>2876</v>
      </c>
      <c r="C340" s="147">
        <v>2</v>
      </c>
      <c r="D340" s="473"/>
      <c r="E340" s="473"/>
      <c r="F340" s="473"/>
      <c r="G340" s="473"/>
    </row>
    <row r="341" spans="1:7" s="89" customFormat="1" ht="12.75" x14ac:dyDescent="0.2">
      <c r="A341" s="390" t="s">
        <v>2980</v>
      </c>
      <c r="B341" s="366" t="s">
        <v>1581</v>
      </c>
      <c r="C341" s="147">
        <v>2</v>
      </c>
      <c r="D341" s="473"/>
      <c r="E341" s="473"/>
      <c r="F341" s="473"/>
      <c r="G341" s="473"/>
    </row>
    <row r="342" spans="1:7" s="89" customFormat="1" ht="12.75" x14ac:dyDescent="0.2">
      <c r="A342" s="390" t="s">
        <v>2981</v>
      </c>
      <c r="B342" s="366" t="s">
        <v>1570</v>
      </c>
      <c r="C342" s="147">
        <v>2</v>
      </c>
      <c r="D342" s="473"/>
      <c r="E342" s="473"/>
      <c r="F342" s="473"/>
      <c r="G342" s="473"/>
    </row>
    <row r="343" spans="1:7" s="89" customFormat="1" ht="12.75" x14ac:dyDescent="0.2">
      <c r="A343" s="389" t="s">
        <v>4753</v>
      </c>
      <c r="B343" s="393" t="s">
        <v>1582</v>
      </c>
      <c r="C343" s="365"/>
      <c r="D343" s="474"/>
      <c r="E343" s="474"/>
      <c r="F343" s="474"/>
      <c r="G343" s="474"/>
    </row>
    <row r="344" spans="1:7" s="89" customFormat="1" ht="25.5" x14ac:dyDescent="0.2">
      <c r="A344" s="390" t="s">
        <v>2969</v>
      </c>
      <c r="B344" s="366" t="s">
        <v>1698</v>
      </c>
      <c r="C344" s="147">
        <v>2</v>
      </c>
      <c r="D344" s="473"/>
      <c r="E344" s="473"/>
      <c r="F344" s="473"/>
      <c r="G344" s="473"/>
    </row>
    <row r="345" spans="1:7" s="89" customFormat="1" ht="25.5" x14ac:dyDescent="0.2">
      <c r="A345" s="390" t="s">
        <v>2970</v>
      </c>
      <c r="B345" s="366" t="s">
        <v>1699</v>
      </c>
      <c r="C345" s="147">
        <v>2</v>
      </c>
      <c r="D345" s="473"/>
      <c r="E345" s="473"/>
      <c r="F345" s="473"/>
      <c r="G345" s="473"/>
    </row>
    <row r="346" spans="1:7" s="89" customFormat="1" ht="51" x14ac:dyDescent="0.2">
      <c r="A346" s="390" t="s">
        <v>2971</v>
      </c>
      <c r="B346" s="368" t="s">
        <v>1700</v>
      </c>
      <c r="C346" s="147">
        <v>2</v>
      </c>
      <c r="D346" s="473"/>
      <c r="E346" s="473"/>
      <c r="F346" s="473"/>
      <c r="G346" s="473"/>
    </row>
    <row r="347" spans="1:7" s="89" customFormat="1" ht="25.5" x14ac:dyDescent="0.2">
      <c r="A347" s="390" t="s">
        <v>2972</v>
      </c>
      <c r="B347" s="368" t="s">
        <v>1701</v>
      </c>
      <c r="C347" s="147">
        <v>2</v>
      </c>
      <c r="D347" s="473"/>
      <c r="E347" s="473"/>
      <c r="F347" s="473"/>
      <c r="G347" s="473"/>
    </row>
    <row r="348" spans="1:7" s="89" customFormat="1" ht="89.25" x14ac:dyDescent="0.2">
      <c r="A348" s="390" t="s">
        <v>2973</v>
      </c>
      <c r="B348" s="366" t="s">
        <v>1702</v>
      </c>
      <c r="C348" s="147">
        <v>2</v>
      </c>
      <c r="D348" s="473"/>
      <c r="E348" s="473"/>
      <c r="F348" s="473"/>
      <c r="G348" s="473"/>
    </row>
    <row r="349" spans="1:7" s="89" customFormat="1" ht="25.5" x14ac:dyDescent="0.2">
      <c r="A349" s="390" t="s">
        <v>2974</v>
      </c>
      <c r="B349" s="368" t="s">
        <v>1703</v>
      </c>
      <c r="C349" s="147">
        <v>2</v>
      </c>
      <c r="D349" s="473"/>
      <c r="E349" s="473"/>
      <c r="F349" s="473"/>
      <c r="G349" s="473"/>
    </row>
    <row r="350" spans="1:7" s="89" customFormat="1" ht="25.5" x14ac:dyDescent="0.2">
      <c r="A350" s="390" t="s">
        <v>2975</v>
      </c>
      <c r="B350" s="368" t="s">
        <v>1704</v>
      </c>
      <c r="C350" s="147">
        <v>2</v>
      </c>
      <c r="D350" s="473"/>
      <c r="E350" s="473"/>
      <c r="F350" s="473"/>
      <c r="G350" s="473"/>
    </row>
    <row r="351" spans="1:7" s="89" customFormat="1" ht="12.75" x14ac:dyDescent="0.2">
      <c r="A351" s="390" t="s">
        <v>2976</v>
      </c>
      <c r="B351" s="368" t="s">
        <v>1705</v>
      </c>
      <c r="C351" s="147">
        <v>2</v>
      </c>
      <c r="D351" s="473"/>
      <c r="E351" s="473"/>
      <c r="F351" s="473"/>
      <c r="G351" s="473"/>
    </row>
    <row r="352" spans="1:7" s="89" customFormat="1" ht="38.25" x14ac:dyDescent="0.2">
      <c r="A352" s="390" t="s">
        <v>2977</v>
      </c>
      <c r="B352" s="366" t="s">
        <v>1706</v>
      </c>
      <c r="C352" s="147">
        <v>2</v>
      </c>
      <c r="D352" s="473"/>
      <c r="E352" s="473"/>
      <c r="F352" s="473"/>
      <c r="G352" s="473"/>
    </row>
    <row r="353" spans="1:7" s="89" customFormat="1" ht="25.5" x14ac:dyDescent="0.2">
      <c r="A353" s="390" t="s">
        <v>2979</v>
      </c>
      <c r="B353" s="368" t="s">
        <v>1707</v>
      </c>
      <c r="C353" s="147">
        <v>2</v>
      </c>
      <c r="D353" s="473"/>
      <c r="E353" s="473"/>
      <c r="F353" s="473"/>
      <c r="G353" s="473"/>
    </row>
    <row r="354" spans="1:7" s="89" customFormat="1" ht="25.5" x14ac:dyDescent="0.2">
      <c r="A354" s="390" t="s">
        <v>2980</v>
      </c>
      <c r="B354" s="368" t="s">
        <v>1708</v>
      </c>
      <c r="C354" s="147">
        <v>2</v>
      </c>
      <c r="D354" s="473"/>
      <c r="E354" s="473"/>
      <c r="F354" s="473"/>
      <c r="G354" s="473"/>
    </row>
    <row r="355" spans="1:7" s="89" customFormat="1" ht="12.75" x14ac:dyDescent="0.2">
      <c r="A355" s="390" t="s">
        <v>2981</v>
      </c>
      <c r="B355" s="368" t="s">
        <v>1709</v>
      </c>
      <c r="C355" s="147">
        <v>2</v>
      </c>
      <c r="D355" s="473"/>
      <c r="E355" s="473"/>
      <c r="F355" s="473"/>
      <c r="G355" s="473"/>
    </row>
    <row r="356" spans="1:7" s="89" customFormat="1" ht="12.75" x14ac:dyDescent="0.2">
      <c r="A356" s="390" t="s">
        <v>2982</v>
      </c>
      <c r="B356" s="366" t="s">
        <v>1710</v>
      </c>
      <c r="C356" s="147">
        <v>2</v>
      </c>
      <c r="D356" s="473"/>
      <c r="E356" s="473"/>
      <c r="F356" s="473"/>
      <c r="G356" s="473"/>
    </row>
    <row r="357" spans="1:7" s="89" customFormat="1" ht="25.5" x14ac:dyDescent="0.2">
      <c r="A357" s="390" t="s">
        <v>3026</v>
      </c>
      <c r="B357" s="368" t="s">
        <v>1711</v>
      </c>
      <c r="C357" s="147">
        <v>2</v>
      </c>
      <c r="D357" s="473"/>
      <c r="E357" s="473"/>
      <c r="F357" s="473"/>
      <c r="G357" s="473"/>
    </row>
    <row r="358" spans="1:7" s="89" customFormat="1" ht="25.5" x14ac:dyDescent="0.2">
      <c r="A358" s="390" t="s">
        <v>3027</v>
      </c>
      <c r="B358" s="368" t="s">
        <v>1712</v>
      </c>
      <c r="C358" s="147">
        <v>2</v>
      </c>
      <c r="D358" s="473"/>
      <c r="E358" s="473"/>
      <c r="F358" s="473"/>
      <c r="G358" s="473"/>
    </row>
    <row r="359" spans="1:7" s="89" customFormat="1" ht="38.25" x14ac:dyDescent="0.2">
      <c r="A359" s="390" t="s">
        <v>3028</v>
      </c>
      <c r="B359" s="368" t="s">
        <v>1713</v>
      </c>
      <c r="C359" s="147">
        <v>2</v>
      </c>
      <c r="D359" s="473"/>
      <c r="E359" s="473"/>
      <c r="F359" s="473"/>
      <c r="G359" s="473"/>
    </row>
    <row r="360" spans="1:7" s="89" customFormat="1" ht="12.75" x14ac:dyDescent="0.2">
      <c r="A360" s="390" t="s">
        <v>3029</v>
      </c>
      <c r="B360" s="368" t="s">
        <v>1714</v>
      </c>
      <c r="C360" s="147">
        <v>2</v>
      </c>
      <c r="D360" s="473"/>
      <c r="E360" s="473"/>
      <c r="F360" s="473"/>
      <c r="G360" s="473"/>
    </row>
    <row r="361" spans="1:7" s="89" customFormat="1" ht="12.75" x14ac:dyDescent="0.2">
      <c r="A361" s="390" t="s">
        <v>3030</v>
      </c>
      <c r="B361" s="366" t="s">
        <v>1715</v>
      </c>
      <c r="C361" s="147">
        <v>2</v>
      </c>
      <c r="D361" s="473"/>
      <c r="E361" s="473"/>
      <c r="F361" s="473"/>
      <c r="G361" s="473"/>
    </row>
    <row r="362" spans="1:7" s="89" customFormat="1" ht="12.75" x14ac:dyDescent="0.2">
      <c r="A362" s="389" t="s">
        <v>4754</v>
      </c>
      <c r="B362" s="394" t="s">
        <v>1716</v>
      </c>
      <c r="C362" s="394"/>
      <c r="D362" s="476"/>
      <c r="E362" s="476"/>
      <c r="F362" s="476"/>
      <c r="G362" s="476"/>
    </row>
    <row r="363" spans="1:7" s="89" customFormat="1" ht="12.75" x14ac:dyDescent="0.2">
      <c r="A363" s="390" t="s">
        <v>2969</v>
      </c>
      <c r="B363" s="368" t="s">
        <v>1717</v>
      </c>
      <c r="C363" s="147">
        <v>2</v>
      </c>
      <c r="D363" s="473"/>
      <c r="E363" s="473"/>
      <c r="F363" s="473"/>
      <c r="G363" s="473"/>
    </row>
    <row r="364" spans="1:7" s="89" customFormat="1" ht="12.75" x14ac:dyDescent="0.2">
      <c r="A364" s="390" t="s">
        <v>2970</v>
      </c>
      <c r="B364" s="366" t="s">
        <v>1718</v>
      </c>
      <c r="C364" s="147">
        <v>2</v>
      </c>
      <c r="D364" s="473"/>
      <c r="E364" s="473"/>
      <c r="F364" s="473"/>
      <c r="G364" s="473"/>
    </row>
    <row r="365" spans="1:7" s="89" customFormat="1" ht="12.75" x14ac:dyDescent="0.2">
      <c r="A365" s="389" t="s">
        <v>4755</v>
      </c>
      <c r="B365" s="394" t="s">
        <v>1719</v>
      </c>
      <c r="C365" s="394"/>
      <c r="D365" s="476"/>
      <c r="E365" s="476"/>
      <c r="F365" s="476"/>
      <c r="G365" s="476"/>
    </row>
    <row r="366" spans="1:7" s="89" customFormat="1" ht="12.75" x14ac:dyDescent="0.2">
      <c r="A366" s="390" t="s">
        <v>2969</v>
      </c>
      <c r="B366" s="368" t="s">
        <v>1720</v>
      </c>
      <c r="C366" s="147">
        <v>2</v>
      </c>
      <c r="D366" s="473"/>
      <c r="E366" s="473"/>
      <c r="F366" s="473"/>
      <c r="G366" s="473"/>
    </row>
    <row r="367" spans="1:7" s="89" customFormat="1" ht="12.75" x14ac:dyDescent="0.2">
      <c r="A367" s="390" t="s">
        <v>2970</v>
      </c>
      <c r="B367" s="366" t="s">
        <v>1721</v>
      </c>
      <c r="C367" s="147">
        <v>2</v>
      </c>
      <c r="D367" s="473"/>
      <c r="E367" s="473"/>
      <c r="F367" s="473"/>
      <c r="G367" s="473"/>
    </row>
    <row r="368" spans="1:7" s="89" customFormat="1" ht="25.5" x14ac:dyDescent="0.2">
      <c r="A368" s="390" t="s">
        <v>2971</v>
      </c>
      <c r="B368" s="368" t="s">
        <v>1722</v>
      </c>
      <c r="C368" s="147">
        <v>2</v>
      </c>
      <c r="D368" s="473"/>
      <c r="E368" s="473"/>
      <c r="F368" s="473"/>
      <c r="G368" s="473"/>
    </row>
    <row r="369" spans="1:7" s="89" customFormat="1" ht="27.75" customHeight="1" x14ac:dyDescent="0.2">
      <c r="A369" s="390" t="s">
        <v>2972</v>
      </c>
      <c r="B369" s="366" t="s">
        <v>1723</v>
      </c>
      <c r="C369" s="147">
        <v>2</v>
      </c>
      <c r="D369" s="473"/>
      <c r="E369" s="473"/>
      <c r="F369" s="473"/>
      <c r="G369" s="473"/>
    </row>
    <row r="370" spans="1:7" s="89" customFormat="1" ht="12.75" x14ac:dyDescent="0.2">
      <c r="A370" s="390" t="s">
        <v>2973</v>
      </c>
      <c r="B370" s="368" t="s">
        <v>1724</v>
      </c>
      <c r="C370" s="147">
        <v>2</v>
      </c>
      <c r="D370" s="473"/>
      <c r="E370" s="473"/>
      <c r="F370" s="473"/>
      <c r="G370" s="473"/>
    </row>
    <row r="371" spans="1:7" s="89" customFormat="1" ht="12.75" x14ac:dyDescent="0.2">
      <c r="A371" s="390" t="s">
        <v>2974</v>
      </c>
      <c r="B371" s="368" t="s">
        <v>1725</v>
      </c>
      <c r="C371" s="147">
        <v>2</v>
      </c>
      <c r="D371" s="473"/>
      <c r="E371" s="473"/>
      <c r="F371" s="473"/>
      <c r="G371" s="473"/>
    </row>
    <row r="372" spans="1:7" s="89" customFormat="1" ht="12.75" x14ac:dyDescent="0.2">
      <c r="A372" s="390" t="s">
        <v>2975</v>
      </c>
      <c r="B372" s="366" t="s">
        <v>1726</v>
      </c>
      <c r="C372" s="147">
        <v>2</v>
      </c>
      <c r="D372" s="473"/>
      <c r="E372" s="473"/>
      <c r="F372" s="473"/>
      <c r="G372" s="473"/>
    </row>
    <row r="373" spans="1:7" s="89" customFormat="1" ht="25.5" x14ac:dyDescent="0.2">
      <c r="A373" s="390" t="s">
        <v>2976</v>
      </c>
      <c r="B373" s="368" t="s">
        <v>1727</v>
      </c>
      <c r="C373" s="147">
        <v>2</v>
      </c>
      <c r="D373" s="473"/>
      <c r="E373" s="473"/>
      <c r="F373" s="473"/>
      <c r="G373" s="473"/>
    </row>
    <row r="374" spans="1:7" s="89" customFormat="1" ht="12.75" x14ac:dyDescent="0.2">
      <c r="A374" s="390" t="s">
        <v>2977</v>
      </c>
      <c r="B374" s="368" t="s">
        <v>1728</v>
      </c>
      <c r="C374" s="147">
        <v>2</v>
      </c>
      <c r="D374" s="473"/>
      <c r="E374" s="473"/>
      <c r="F374" s="473"/>
      <c r="G374" s="473"/>
    </row>
    <row r="375" spans="1:7" s="89" customFormat="1" ht="12.75" x14ac:dyDescent="0.2">
      <c r="A375" s="389" t="s">
        <v>4756</v>
      </c>
      <c r="B375" s="394" t="s">
        <v>1729</v>
      </c>
      <c r="C375" s="394"/>
      <c r="D375" s="476"/>
      <c r="E375" s="476"/>
      <c r="F375" s="476"/>
      <c r="G375" s="476"/>
    </row>
    <row r="376" spans="1:7" s="89" customFormat="1" ht="12.75" x14ac:dyDescent="0.2">
      <c r="A376" s="390" t="s">
        <v>2969</v>
      </c>
      <c r="B376" s="368" t="s">
        <v>1730</v>
      </c>
      <c r="C376" s="147">
        <v>2</v>
      </c>
      <c r="D376" s="473"/>
      <c r="E376" s="473"/>
      <c r="F376" s="473"/>
      <c r="G376" s="473"/>
    </row>
    <row r="377" spans="1:7" s="89" customFormat="1" ht="12.75" x14ac:dyDescent="0.2">
      <c r="A377" s="390" t="s">
        <v>2970</v>
      </c>
      <c r="B377" s="368" t="s">
        <v>1715</v>
      </c>
      <c r="C377" s="147">
        <v>2</v>
      </c>
      <c r="D377" s="473"/>
      <c r="E377" s="473"/>
      <c r="F377" s="473"/>
      <c r="G377" s="473"/>
    </row>
    <row r="378" spans="1:7" s="89" customFormat="1" ht="12.75" x14ac:dyDescent="0.2">
      <c r="A378" s="390" t="s">
        <v>2971</v>
      </c>
      <c r="B378" s="366" t="s">
        <v>1731</v>
      </c>
      <c r="C378" s="147">
        <v>2</v>
      </c>
      <c r="D378" s="473"/>
      <c r="E378" s="473"/>
      <c r="F378" s="473"/>
      <c r="G378" s="473"/>
    </row>
    <row r="379" spans="1:7" s="89" customFormat="1" ht="12.75" x14ac:dyDescent="0.2">
      <c r="A379" s="390" t="s">
        <v>2972</v>
      </c>
      <c r="B379" s="368" t="s">
        <v>1732</v>
      </c>
      <c r="C379" s="147">
        <v>2</v>
      </c>
      <c r="D379" s="473"/>
      <c r="E379" s="473"/>
      <c r="F379" s="473"/>
      <c r="G379" s="473"/>
    </row>
    <row r="380" spans="1:7" s="89" customFormat="1" ht="12.75" x14ac:dyDescent="0.2">
      <c r="A380" s="390" t="s">
        <v>2973</v>
      </c>
      <c r="B380" s="366" t="s">
        <v>1583</v>
      </c>
      <c r="C380" s="147">
        <v>2</v>
      </c>
      <c r="D380" s="473"/>
      <c r="E380" s="473"/>
      <c r="F380" s="473"/>
      <c r="G380" s="473"/>
    </row>
    <row r="381" spans="1:7" s="89" customFormat="1" ht="25.5" x14ac:dyDescent="0.2">
      <c r="A381" s="390" t="s">
        <v>2974</v>
      </c>
      <c r="B381" s="368" t="s">
        <v>1584</v>
      </c>
      <c r="C381" s="147">
        <v>2</v>
      </c>
      <c r="D381" s="473"/>
      <c r="E381" s="473"/>
      <c r="F381" s="473"/>
      <c r="G381" s="473"/>
    </row>
    <row r="382" spans="1:7" s="89" customFormat="1" ht="12.75" x14ac:dyDescent="0.2">
      <c r="A382" s="390" t="s">
        <v>2975</v>
      </c>
      <c r="B382" s="368" t="s">
        <v>1585</v>
      </c>
      <c r="C382" s="147">
        <v>2</v>
      </c>
      <c r="D382" s="473"/>
      <c r="E382" s="473"/>
      <c r="F382" s="473"/>
      <c r="G382" s="473"/>
    </row>
    <row r="383" spans="1:7" s="89" customFormat="1" ht="12.75" x14ac:dyDescent="0.2">
      <c r="A383" s="390" t="s">
        <v>2976</v>
      </c>
      <c r="B383" s="368" t="s">
        <v>1586</v>
      </c>
      <c r="C383" s="147">
        <v>2</v>
      </c>
      <c r="D383" s="473"/>
      <c r="E383" s="473"/>
      <c r="F383" s="473"/>
      <c r="G383" s="473"/>
    </row>
    <row r="384" spans="1:7" s="89" customFormat="1" ht="12.75" x14ac:dyDescent="0.2">
      <c r="A384" s="390" t="s">
        <v>2977</v>
      </c>
      <c r="B384" s="368" t="s">
        <v>1587</v>
      </c>
      <c r="C384" s="147">
        <v>2</v>
      </c>
      <c r="D384" s="473"/>
      <c r="E384" s="473"/>
      <c r="F384" s="473"/>
      <c r="G384" s="473"/>
    </row>
    <row r="385" spans="1:7" s="89" customFormat="1" ht="25.5" x14ac:dyDescent="0.2">
      <c r="A385" s="390" t="s">
        <v>2979</v>
      </c>
      <c r="B385" s="366" t="s">
        <v>1588</v>
      </c>
      <c r="C385" s="147">
        <v>2</v>
      </c>
      <c r="D385" s="473"/>
      <c r="E385" s="473"/>
      <c r="F385" s="473"/>
      <c r="G385" s="473"/>
    </row>
    <row r="386" spans="1:7" s="89" customFormat="1" ht="12.75" x14ac:dyDescent="0.2">
      <c r="A386" s="389" t="s">
        <v>4757</v>
      </c>
      <c r="B386" s="365" t="s">
        <v>1589</v>
      </c>
      <c r="C386" s="395"/>
      <c r="D386" s="477"/>
      <c r="E386" s="477"/>
      <c r="F386" s="477"/>
      <c r="G386" s="477"/>
    </row>
    <row r="387" spans="1:7" s="89" customFormat="1" ht="12.75" x14ac:dyDescent="0.2">
      <c r="A387" s="390" t="s">
        <v>2969</v>
      </c>
      <c r="B387" s="366" t="s">
        <v>1590</v>
      </c>
      <c r="C387" s="147">
        <v>2</v>
      </c>
      <c r="D387" s="473"/>
      <c r="E387" s="473"/>
      <c r="F387" s="473"/>
      <c r="G387" s="473"/>
    </row>
    <row r="388" spans="1:7" s="89" customFormat="1" ht="12.75" x14ac:dyDescent="0.2">
      <c r="A388" s="390" t="s">
        <v>2970</v>
      </c>
      <c r="B388" s="366" t="s">
        <v>1591</v>
      </c>
      <c r="C388" s="147">
        <v>2</v>
      </c>
      <c r="D388" s="473"/>
      <c r="E388" s="473"/>
      <c r="F388" s="473"/>
      <c r="G388" s="473"/>
    </row>
    <row r="389" spans="1:7" s="89" customFormat="1" ht="12.75" x14ac:dyDescent="0.2">
      <c r="A389" s="389" t="s">
        <v>4758</v>
      </c>
      <c r="B389" s="395" t="s">
        <v>1592</v>
      </c>
      <c r="C389" s="395"/>
      <c r="D389" s="477"/>
      <c r="E389" s="477"/>
      <c r="F389" s="477"/>
      <c r="G389" s="477"/>
    </row>
    <row r="390" spans="1:7" s="89" customFormat="1" ht="25.5" x14ac:dyDescent="0.2">
      <c r="A390" s="390" t="s">
        <v>2969</v>
      </c>
      <c r="B390" s="366" t="s">
        <v>1593</v>
      </c>
      <c r="C390" s="147">
        <v>2</v>
      </c>
      <c r="D390" s="473"/>
      <c r="E390" s="473"/>
      <c r="F390" s="473"/>
      <c r="G390" s="473"/>
    </row>
    <row r="391" spans="1:7" s="89" customFormat="1" ht="12.75" x14ac:dyDescent="0.2">
      <c r="A391" s="390" t="s">
        <v>2970</v>
      </c>
      <c r="B391" s="366" t="s">
        <v>1594</v>
      </c>
      <c r="C391" s="147">
        <v>2</v>
      </c>
      <c r="D391" s="473"/>
      <c r="E391" s="473"/>
      <c r="F391" s="473"/>
      <c r="G391" s="473"/>
    </row>
    <row r="392" spans="1:7" s="89" customFormat="1" ht="25.5" x14ac:dyDescent="0.2">
      <c r="A392" s="390" t="s">
        <v>2971</v>
      </c>
      <c r="B392" s="366" t="s">
        <v>1595</v>
      </c>
      <c r="C392" s="147">
        <v>2</v>
      </c>
      <c r="D392" s="473"/>
      <c r="E392" s="473"/>
      <c r="F392" s="473"/>
      <c r="G392" s="473"/>
    </row>
    <row r="393" spans="1:7" s="89" customFormat="1" ht="25.5" x14ac:dyDescent="0.2">
      <c r="A393" s="390" t="s">
        <v>2972</v>
      </c>
      <c r="B393" s="366" t="s">
        <v>1596</v>
      </c>
      <c r="C393" s="147">
        <v>2</v>
      </c>
      <c r="D393" s="473"/>
      <c r="E393" s="473"/>
      <c r="F393" s="473"/>
      <c r="G393" s="473"/>
    </row>
    <row r="394" spans="1:7" s="89" customFormat="1" ht="12.75" x14ac:dyDescent="0.2">
      <c r="A394" s="390" t="s">
        <v>2973</v>
      </c>
      <c r="B394" s="366" t="s">
        <v>1586</v>
      </c>
      <c r="C394" s="147">
        <v>2</v>
      </c>
      <c r="D394" s="473"/>
      <c r="E394" s="473"/>
      <c r="F394" s="473"/>
      <c r="G394" s="473"/>
    </row>
    <row r="395" spans="1:7" s="89" customFormat="1" ht="12.75" x14ac:dyDescent="0.2">
      <c r="A395" s="390" t="s">
        <v>2974</v>
      </c>
      <c r="B395" s="366" t="s">
        <v>1587</v>
      </c>
      <c r="C395" s="147">
        <v>2</v>
      </c>
      <c r="D395" s="473"/>
      <c r="E395" s="473"/>
      <c r="F395" s="473"/>
      <c r="G395" s="473"/>
    </row>
    <row r="396" spans="1:7" s="89" customFormat="1" ht="25.5" x14ac:dyDescent="0.2">
      <c r="A396" s="390" t="s">
        <v>2975</v>
      </c>
      <c r="B396" s="366" t="s">
        <v>1588</v>
      </c>
      <c r="C396" s="147">
        <v>2</v>
      </c>
      <c r="D396" s="473"/>
      <c r="E396" s="473"/>
      <c r="F396" s="473"/>
      <c r="G396" s="473"/>
    </row>
    <row r="397" spans="1:7" s="89" customFormat="1" ht="12.75" x14ac:dyDescent="0.2">
      <c r="A397" s="390" t="s">
        <v>2976</v>
      </c>
      <c r="B397" s="366" t="s">
        <v>1597</v>
      </c>
      <c r="C397" s="147">
        <v>2</v>
      </c>
      <c r="D397" s="473"/>
      <c r="E397" s="473"/>
      <c r="F397" s="473"/>
      <c r="G397" s="473"/>
    </row>
    <row r="398" spans="1:7" s="89" customFormat="1" ht="12.75" x14ac:dyDescent="0.2">
      <c r="A398" s="390" t="s">
        <v>2977</v>
      </c>
      <c r="B398" s="366" t="s">
        <v>1598</v>
      </c>
      <c r="C398" s="147">
        <v>2</v>
      </c>
      <c r="D398" s="473"/>
      <c r="E398" s="473"/>
      <c r="F398" s="473"/>
      <c r="G398" s="473"/>
    </row>
    <row r="399" spans="1:7" s="89" customFormat="1" ht="12.75" x14ac:dyDescent="0.2">
      <c r="A399" s="390" t="s">
        <v>2979</v>
      </c>
      <c r="B399" s="366" t="s">
        <v>1599</v>
      </c>
      <c r="C399" s="147">
        <v>2</v>
      </c>
      <c r="D399" s="473"/>
      <c r="E399" s="473"/>
      <c r="F399" s="473"/>
      <c r="G399" s="473"/>
    </row>
    <row r="400" spans="1:7" s="89" customFormat="1" ht="25.5" x14ac:dyDescent="0.2">
      <c r="A400" s="390" t="s">
        <v>2980</v>
      </c>
      <c r="B400" s="366" t="s">
        <v>1600</v>
      </c>
      <c r="C400" s="147">
        <v>2</v>
      </c>
      <c r="D400" s="473"/>
      <c r="E400" s="473"/>
      <c r="F400" s="473"/>
      <c r="G400" s="473"/>
    </row>
    <row r="401" spans="1:7" s="89" customFormat="1" ht="12.75" x14ac:dyDescent="0.2">
      <c r="A401" s="390" t="s">
        <v>2981</v>
      </c>
      <c r="B401" s="366" t="s">
        <v>1601</v>
      </c>
      <c r="C401" s="147">
        <v>2</v>
      </c>
      <c r="D401" s="473"/>
      <c r="E401" s="473"/>
      <c r="F401" s="473"/>
      <c r="G401" s="473"/>
    </row>
    <row r="402" spans="1:7" s="89" customFormat="1" ht="12.75" x14ac:dyDescent="0.2">
      <c r="A402" s="390" t="s">
        <v>2982</v>
      </c>
      <c r="B402" s="366" t="s">
        <v>1602</v>
      </c>
      <c r="C402" s="147">
        <v>2</v>
      </c>
      <c r="D402" s="473"/>
      <c r="E402" s="473"/>
      <c r="F402" s="473"/>
      <c r="G402" s="473"/>
    </row>
    <row r="403" spans="1:7" s="89" customFormat="1" ht="25.5" x14ac:dyDescent="0.2">
      <c r="A403" s="390" t="s">
        <v>3026</v>
      </c>
      <c r="B403" s="366" t="s">
        <v>1588</v>
      </c>
      <c r="C403" s="147">
        <v>2</v>
      </c>
      <c r="D403" s="473"/>
      <c r="E403" s="473"/>
      <c r="F403" s="473"/>
      <c r="G403" s="473"/>
    </row>
    <row r="404" spans="1:7" s="89" customFormat="1" ht="25.5" x14ac:dyDescent="0.2">
      <c r="A404" s="390" t="s">
        <v>3027</v>
      </c>
      <c r="B404" s="366" t="s">
        <v>1603</v>
      </c>
      <c r="C404" s="147">
        <v>2</v>
      </c>
      <c r="D404" s="473"/>
      <c r="E404" s="473"/>
      <c r="F404" s="473"/>
      <c r="G404" s="473"/>
    </row>
    <row r="405" spans="1:7" s="89" customFormat="1" ht="12.75" x14ac:dyDescent="0.2">
      <c r="A405" s="390" t="s">
        <v>3028</v>
      </c>
      <c r="B405" s="366" t="s">
        <v>1604</v>
      </c>
      <c r="C405" s="147">
        <v>2</v>
      </c>
      <c r="D405" s="473"/>
      <c r="E405" s="473"/>
      <c r="F405" s="473"/>
      <c r="G405" s="473"/>
    </row>
    <row r="406" spans="1:7" s="89" customFormat="1" ht="12.75" x14ac:dyDescent="0.2">
      <c r="A406" s="389" t="s">
        <v>4759</v>
      </c>
      <c r="B406" s="365" t="s">
        <v>1605</v>
      </c>
      <c r="C406" s="395"/>
      <c r="D406" s="477"/>
      <c r="E406" s="477"/>
      <c r="F406" s="477"/>
      <c r="G406" s="477"/>
    </row>
    <row r="407" spans="1:7" s="89" customFormat="1" ht="25.5" x14ac:dyDescent="0.2">
      <c r="A407" s="390" t="s">
        <v>2969</v>
      </c>
      <c r="B407" s="366" t="s">
        <v>1606</v>
      </c>
      <c r="C407" s="147">
        <v>2</v>
      </c>
      <c r="D407" s="473"/>
      <c r="E407" s="473"/>
      <c r="F407" s="473"/>
      <c r="G407" s="473"/>
    </row>
    <row r="408" spans="1:7" s="89" customFormat="1" ht="38.25" x14ac:dyDescent="0.2">
      <c r="A408" s="390" t="s">
        <v>2970</v>
      </c>
      <c r="B408" s="366" t="s">
        <v>2894</v>
      </c>
      <c r="C408" s="147">
        <v>2</v>
      </c>
      <c r="D408" s="473"/>
      <c r="E408" s="473"/>
      <c r="F408" s="473"/>
      <c r="G408" s="473"/>
    </row>
    <row r="409" spans="1:7" s="89" customFormat="1" ht="12.75" x14ac:dyDescent="0.2">
      <c r="A409" s="389" t="s">
        <v>2971</v>
      </c>
      <c r="B409" s="392" t="s">
        <v>1607</v>
      </c>
      <c r="C409" s="395"/>
      <c r="D409" s="477"/>
      <c r="E409" s="477"/>
      <c r="F409" s="477"/>
      <c r="G409" s="477"/>
    </row>
    <row r="410" spans="1:7" s="89" customFormat="1" ht="12.75" x14ac:dyDescent="0.2">
      <c r="A410" s="397" t="s">
        <v>3108</v>
      </c>
      <c r="B410" s="367" t="s">
        <v>2877</v>
      </c>
      <c r="C410" s="147">
        <v>2</v>
      </c>
      <c r="D410" s="473"/>
      <c r="E410" s="473"/>
      <c r="F410" s="473"/>
      <c r="G410" s="473"/>
    </row>
    <row r="411" spans="1:7" s="89" customFormat="1" ht="25.5" x14ac:dyDescent="0.2">
      <c r="A411" s="397" t="s">
        <v>3109</v>
      </c>
      <c r="B411" s="367" t="s">
        <v>2878</v>
      </c>
      <c r="C411" s="147">
        <v>2</v>
      </c>
      <c r="D411" s="473"/>
      <c r="E411" s="473"/>
      <c r="F411" s="473"/>
      <c r="G411" s="473"/>
    </row>
    <row r="412" spans="1:7" s="89" customFormat="1" ht="25.5" x14ac:dyDescent="0.2">
      <c r="A412" s="397" t="s">
        <v>3110</v>
      </c>
      <c r="B412" s="367" t="s">
        <v>2879</v>
      </c>
      <c r="C412" s="147">
        <v>2</v>
      </c>
      <c r="D412" s="473"/>
      <c r="E412" s="473"/>
      <c r="F412" s="473"/>
      <c r="G412" s="473"/>
    </row>
    <row r="413" spans="1:7" s="89" customFormat="1" ht="12.75" x14ac:dyDescent="0.2">
      <c r="A413" s="397" t="s">
        <v>3141</v>
      </c>
      <c r="B413" s="367" t="s">
        <v>2880</v>
      </c>
      <c r="C413" s="147">
        <v>2</v>
      </c>
      <c r="D413" s="473"/>
      <c r="E413" s="473"/>
      <c r="F413" s="473"/>
      <c r="G413" s="473"/>
    </row>
    <row r="414" spans="1:7" s="89" customFormat="1" ht="25.5" x14ac:dyDescent="0.2">
      <c r="A414" s="390" t="s">
        <v>2972</v>
      </c>
      <c r="B414" s="396" t="s">
        <v>2895</v>
      </c>
      <c r="C414" s="147">
        <v>2</v>
      </c>
      <c r="D414" s="473"/>
      <c r="E414" s="473"/>
      <c r="F414" s="473"/>
      <c r="G414" s="473"/>
    </row>
    <row r="415" spans="1:7" s="89" customFormat="1" ht="12.75" x14ac:dyDescent="0.2">
      <c r="A415" s="390" t="s">
        <v>2973</v>
      </c>
      <c r="B415" s="366" t="s">
        <v>1608</v>
      </c>
      <c r="C415" s="147">
        <v>2</v>
      </c>
      <c r="D415" s="473"/>
      <c r="E415" s="473"/>
      <c r="F415" s="473"/>
      <c r="G415" s="473"/>
    </row>
    <row r="416" spans="1:7" s="89" customFormat="1" ht="12.75" x14ac:dyDescent="0.2">
      <c r="A416" s="390" t="s">
        <v>2974</v>
      </c>
      <c r="B416" s="366" t="s">
        <v>1602</v>
      </c>
      <c r="C416" s="147">
        <v>2</v>
      </c>
      <c r="D416" s="473"/>
      <c r="E416" s="473"/>
      <c r="F416" s="473"/>
      <c r="G416" s="473"/>
    </row>
    <row r="417" spans="1:7" s="89" customFormat="1" ht="25.5" x14ac:dyDescent="0.2">
      <c r="A417" s="390" t="s">
        <v>2975</v>
      </c>
      <c r="B417" s="366" t="s">
        <v>1588</v>
      </c>
      <c r="C417" s="147">
        <v>2</v>
      </c>
      <c r="D417" s="473"/>
      <c r="E417" s="473"/>
      <c r="F417" s="473"/>
      <c r="G417" s="473"/>
    </row>
    <row r="418" spans="1:7" s="89" customFormat="1" ht="12.75" x14ac:dyDescent="0.2">
      <c r="A418" s="390" t="s">
        <v>2976</v>
      </c>
      <c r="B418" s="366" t="s">
        <v>1609</v>
      </c>
      <c r="C418" s="147">
        <v>2</v>
      </c>
      <c r="D418" s="473"/>
      <c r="E418" s="473"/>
      <c r="F418" s="473"/>
      <c r="G418" s="473"/>
    </row>
    <row r="419" spans="1:7" s="89" customFormat="1" ht="12.75" x14ac:dyDescent="0.2">
      <c r="A419" s="390" t="s">
        <v>2977</v>
      </c>
      <c r="B419" s="366" t="s">
        <v>1587</v>
      </c>
      <c r="C419" s="147">
        <v>2</v>
      </c>
      <c r="D419" s="473"/>
      <c r="E419" s="473"/>
      <c r="F419" s="473"/>
      <c r="G419" s="473"/>
    </row>
    <row r="420" spans="1:7" s="89" customFormat="1" ht="12.75" x14ac:dyDescent="0.2">
      <c r="A420" s="390" t="s">
        <v>2979</v>
      </c>
      <c r="B420" s="366" t="s">
        <v>1610</v>
      </c>
      <c r="C420" s="147">
        <v>2</v>
      </c>
      <c r="D420" s="473"/>
      <c r="E420" s="473"/>
      <c r="F420" s="473"/>
      <c r="G420" s="473"/>
    </row>
    <row r="421" spans="1:7" s="89" customFormat="1" ht="12.75" x14ac:dyDescent="0.2">
      <c r="A421" s="389" t="s">
        <v>4760</v>
      </c>
      <c r="B421" s="365" t="s">
        <v>1611</v>
      </c>
      <c r="C421" s="365"/>
      <c r="D421" s="474"/>
      <c r="E421" s="474"/>
      <c r="F421" s="474"/>
      <c r="G421" s="474"/>
    </row>
    <row r="422" spans="1:7" s="89" customFormat="1" ht="12.75" x14ac:dyDescent="0.2">
      <c r="A422" s="390" t="s">
        <v>2969</v>
      </c>
      <c r="B422" s="366" t="s">
        <v>1612</v>
      </c>
      <c r="C422" s="147">
        <v>2</v>
      </c>
      <c r="D422" s="473"/>
      <c r="E422" s="473"/>
      <c r="F422" s="473"/>
      <c r="G422" s="473"/>
    </row>
    <row r="423" spans="1:7" s="89" customFormat="1" ht="25.5" x14ac:dyDescent="0.2">
      <c r="A423" s="389" t="s">
        <v>2970</v>
      </c>
      <c r="B423" s="392" t="s">
        <v>1613</v>
      </c>
      <c r="C423" s="365"/>
      <c r="D423" s="474"/>
      <c r="E423" s="474"/>
      <c r="F423" s="474"/>
      <c r="G423" s="474"/>
    </row>
    <row r="424" spans="1:7" s="89" customFormat="1" ht="12.75" x14ac:dyDescent="0.2">
      <c r="A424" s="397" t="s">
        <v>3108</v>
      </c>
      <c r="B424" s="367" t="s">
        <v>2881</v>
      </c>
      <c r="C424" s="147">
        <v>2</v>
      </c>
      <c r="D424" s="473"/>
      <c r="E424" s="473"/>
      <c r="F424" s="473"/>
      <c r="G424" s="473"/>
    </row>
    <row r="425" spans="1:7" s="89" customFormat="1" ht="12.75" x14ac:dyDescent="0.2">
      <c r="A425" s="397" t="s">
        <v>3109</v>
      </c>
      <c r="B425" s="367" t="s">
        <v>2882</v>
      </c>
      <c r="C425" s="147">
        <v>2</v>
      </c>
      <c r="D425" s="473"/>
      <c r="E425" s="473"/>
      <c r="F425" s="473"/>
      <c r="G425" s="473"/>
    </row>
    <row r="426" spans="1:7" s="89" customFormat="1" ht="12.75" x14ac:dyDescent="0.2">
      <c r="A426" s="397" t="s">
        <v>3110</v>
      </c>
      <c r="B426" s="367" t="s">
        <v>2883</v>
      </c>
      <c r="C426" s="147">
        <v>2</v>
      </c>
      <c r="D426" s="473"/>
      <c r="E426" s="473"/>
      <c r="F426" s="473"/>
      <c r="G426" s="473"/>
    </row>
    <row r="427" spans="1:7" s="89" customFormat="1" ht="12.75" x14ac:dyDescent="0.2">
      <c r="A427" s="397" t="s">
        <v>3141</v>
      </c>
      <c r="B427" s="367" t="s">
        <v>2884</v>
      </c>
      <c r="C427" s="147">
        <v>2</v>
      </c>
      <c r="D427" s="473"/>
      <c r="E427" s="473"/>
      <c r="F427" s="473"/>
      <c r="G427" s="473"/>
    </row>
    <row r="428" spans="1:7" s="89" customFormat="1" ht="12.75" x14ac:dyDescent="0.2">
      <c r="A428" s="397" t="s">
        <v>3142</v>
      </c>
      <c r="B428" s="367" t="s">
        <v>2885</v>
      </c>
      <c r="C428" s="147">
        <v>2</v>
      </c>
      <c r="D428" s="473"/>
      <c r="E428" s="473"/>
      <c r="F428" s="473"/>
      <c r="G428" s="473"/>
    </row>
    <row r="429" spans="1:7" s="89" customFormat="1" ht="12.75" x14ac:dyDescent="0.2">
      <c r="A429" s="397" t="s">
        <v>3143</v>
      </c>
      <c r="B429" s="367" t="s">
        <v>2886</v>
      </c>
      <c r="C429" s="147">
        <v>2</v>
      </c>
      <c r="D429" s="473"/>
      <c r="E429" s="473"/>
      <c r="F429" s="473"/>
      <c r="G429" s="473"/>
    </row>
    <row r="430" spans="1:7" s="89" customFormat="1" ht="12.75" x14ac:dyDescent="0.2">
      <c r="A430" s="397" t="s">
        <v>3144</v>
      </c>
      <c r="B430" s="367" t="s">
        <v>2887</v>
      </c>
      <c r="C430" s="147">
        <v>2</v>
      </c>
      <c r="D430" s="473"/>
      <c r="E430" s="473"/>
      <c r="F430" s="473"/>
      <c r="G430" s="473"/>
    </row>
    <row r="431" spans="1:7" s="89" customFormat="1" ht="12.75" x14ac:dyDescent="0.2">
      <c r="A431" s="397" t="s">
        <v>3145</v>
      </c>
      <c r="B431" s="367" t="s">
        <v>2888</v>
      </c>
      <c r="C431" s="147">
        <v>2</v>
      </c>
      <c r="D431" s="473"/>
      <c r="E431" s="473"/>
      <c r="F431" s="473"/>
      <c r="G431" s="473"/>
    </row>
    <row r="432" spans="1:7" s="89" customFormat="1" ht="12.75" x14ac:dyDescent="0.2">
      <c r="A432" s="397" t="s">
        <v>3146</v>
      </c>
      <c r="B432" s="367" t="s">
        <v>2889</v>
      </c>
      <c r="C432" s="147">
        <v>2</v>
      </c>
      <c r="D432" s="473"/>
      <c r="E432" s="473"/>
      <c r="F432" s="473"/>
      <c r="G432" s="473"/>
    </row>
    <row r="433" spans="1:7" s="89" customFormat="1" ht="12.75" x14ac:dyDescent="0.2">
      <c r="A433" s="397" t="s">
        <v>3147</v>
      </c>
      <c r="B433" s="367" t="s">
        <v>2890</v>
      </c>
      <c r="C433" s="147">
        <v>2</v>
      </c>
      <c r="D433" s="473"/>
      <c r="E433" s="473"/>
      <c r="F433" s="473"/>
      <c r="G433" s="473"/>
    </row>
    <row r="434" spans="1:7" s="89" customFormat="1" ht="12.75" x14ac:dyDescent="0.2">
      <c r="A434" s="397" t="s">
        <v>3148</v>
      </c>
      <c r="B434" s="367" t="s">
        <v>2891</v>
      </c>
      <c r="C434" s="147">
        <v>2</v>
      </c>
      <c r="D434" s="473"/>
      <c r="E434" s="473"/>
      <c r="F434" s="473"/>
      <c r="G434" s="473"/>
    </row>
    <row r="435" spans="1:7" s="89" customFormat="1" ht="12.75" x14ac:dyDescent="0.2">
      <c r="A435" s="397" t="s">
        <v>3149</v>
      </c>
      <c r="B435" s="367" t="s">
        <v>2892</v>
      </c>
      <c r="C435" s="147">
        <v>2</v>
      </c>
      <c r="D435" s="473"/>
      <c r="E435" s="473"/>
      <c r="F435" s="473"/>
      <c r="G435" s="473"/>
    </row>
    <row r="436" spans="1:7" s="89" customFormat="1" ht="12.75" x14ac:dyDescent="0.2">
      <c r="A436" s="397" t="s">
        <v>3150</v>
      </c>
      <c r="B436" s="367" t="s">
        <v>2893</v>
      </c>
      <c r="C436" s="147">
        <v>2</v>
      </c>
      <c r="D436" s="473"/>
      <c r="E436" s="473"/>
      <c r="F436" s="473"/>
      <c r="G436" s="473"/>
    </row>
    <row r="437" spans="1:7" s="89" customFormat="1" ht="12.75" x14ac:dyDescent="0.2">
      <c r="A437" s="389" t="s">
        <v>4761</v>
      </c>
      <c r="B437" s="365" t="s">
        <v>1614</v>
      </c>
      <c r="C437" s="365"/>
      <c r="D437" s="474"/>
      <c r="E437" s="474"/>
      <c r="F437" s="474"/>
      <c r="G437" s="474"/>
    </row>
    <row r="438" spans="1:7" s="89" customFormat="1" ht="25.5" x14ac:dyDescent="0.2">
      <c r="A438" s="390" t="s">
        <v>2969</v>
      </c>
      <c r="B438" s="396" t="s">
        <v>1615</v>
      </c>
      <c r="C438" s="147">
        <v>2</v>
      </c>
      <c r="D438" s="473"/>
      <c r="E438" s="473"/>
      <c r="F438" s="473"/>
      <c r="G438" s="473"/>
    </row>
    <row r="439" spans="1:7" s="89" customFormat="1" ht="38.25" x14ac:dyDescent="0.2">
      <c r="A439" s="390" t="s">
        <v>2970</v>
      </c>
      <c r="B439" s="396" t="s">
        <v>1616</v>
      </c>
      <c r="C439" s="147">
        <v>2</v>
      </c>
      <c r="D439" s="473"/>
      <c r="E439" s="473"/>
      <c r="F439" s="473"/>
      <c r="G439" s="473"/>
    </row>
    <row r="440" spans="1:7" s="89" customFormat="1" ht="12.75" x14ac:dyDescent="0.2">
      <c r="A440" s="390" t="s">
        <v>2971</v>
      </c>
      <c r="B440" s="366" t="s">
        <v>1617</v>
      </c>
      <c r="C440" s="147">
        <v>2</v>
      </c>
      <c r="D440" s="473"/>
      <c r="E440" s="473"/>
      <c r="F440" s="473"/>
      <c r="G440" s="473"/>
    </row>
    <row r="441" spans="1:7" s="89" customFormat="1" ht="12.75" x14ac:dyDescent="0.2">
      <c r="A441" s="390" t="s">
        <v>2972</v>
      </c>
      <c r="B441" s="366" t="s">
        <v>1618</v>
      </c>
      <c r="C441" s="147">
        <v>2</v>
      </c>
      <c r="D441" s="473"/>
      <c r="E441" s="473"/>
      <c r="F441" s="473"/>
      <c r="G441" s="473"/>
    </row>
    <row r="442" spans="1:7" s="89" customFormat="1" ht="25.5" x14ac:dyDescent="0.2">
      <c r="A442" s="390" t="s">
        <v>2973</v>
      </c>
      <c r="B442" s="366" t="s">
        <v>1619</v>
      </c>
      <c r="C442" s="147">
        <v>2</v>
      </c>
      <c r="D442" s="473"/>
      <c r="E442" s="473"/>
      <c r="F442" s="473"/>
      <c r="G442" s="473"/>
    </row>
    <row r="443" spans="1:7" s="89" customFormat="1" ht="12.75" x14ac:dyDescent="0.2">
      <c r="A443" s="390" t="s">
        <v>2974</v>
      </c>
      <c r="B443" s="366" t="s">
        <v>1620</v>
      </c>
      <c r="C443" s="147">
        <v>2</v>
      </c>
      <c r="D443" s="473"/>
      <c r="E443" s="473"/>
      <c r="F443" s="473"/>
      <c r="G443" s="473"/>
    </row>
    <row r="444" spans="1:7" s="89" customFormat="1" ht="25.5" x14ac:dyDescent="0.2">
      <c r="A444" s="390" t="s">
        <v>2975</v>
      </c>
      <c r="B444" s="366" t="s">
        <v>1621</v>
      </c>
      <c r="C444" s="147">
        <v>2</v>
      </c>
      <c r="D444" s="473"/>
      <c r="E444" s="473"/>
      <c r="F444" s="473"/>
      <c r="G444" s="473"/>
    </row>
    <row r="445" spans="1:7" s="89" customFormat="1" ht="12.75" x14ac:dyDescent="0.2">
      <c r="A445" s="390" t="s">
        <v>2976</v>
      </c>
      <c r="B445" s="366" t="s">
        <v>1622</v>
      </c>
      <c r="C445" s="147">
        <v>2</v>
      </c>
      <c r="D445" s="473"/>
      <c r="E445" s="473"/>
      <c r="F445" s="473"/>
      <c r="G445" s="473"/>
    </row>
    <row r="446" spans="1:7" s="89" customFormat="1" ht="12.75" x14ac:dyDescent="0.2">
      <c r="A446" s="390" t="s">
        <v>2977</v>
      </c>
      <c r="B446" s="366" t="s">
        <v>1623</v>
      </c>
      <c r="C446" s="147">
        <v>2</v>
      </c>
      <c r="D446" s="473"/>
      <c r="E446" s="473"/>
      <c r="F446" s="473"/>
      <c r="G446" s="473"/>
    </row>
    <row r="447" spans="1:7" s="89" customFormat="1" ht="12.75" x14ac:dyDescent="0.2">
      <c r="A447" s="390" t="s">
        <v>2979</v>
      </c>
      <c r="B447" s="366" t="s">
        <v>1624</v>
      </c>
      <c r="C447" s="147">
        <v>2</v>
      </c>
      <c r="D447" s="473"/>
      <c r="E447" s="473"/>
      <c r="F447" s="473"/>
      <c r="G447" s="473"/>
    </row>
    <row r="448" spans="1:7" s="89" customFormat="1" ht="12.75" x14ac:dyDescent="0.2">
      <c r="A448" s="390" t="s">
        <v>2980</v>
      </c>
      <c r="B448" s="366" t="s">
        <v>1625</v>
      </c>
      <c r="C448" s="147">
        <v>2</v>
      </c>
      <c r="D448" s="473"/>
      <c r="E448" s="473"/>
      <c r="F448" s="473"/>
      <c r="G448" s="473"/>
    </row>
    <row r="449" spans="1:7" s="89" customFormat="1" ht="12.75" x14ac:dyDescent="0.2">
      <c r="A449" s="390" t="s">
        <v>2981</v>
      </c>
      <c r="B449" s="366" t="s">
        <v>1626</v>
      </c>
      <c r="C449" s="147">
        <v>2</v>
      </c>
      <c r="D449" s="473"/>
      <c r="E449" s="473"/>
      <c r="F449" s="473"/>
      <c r="G449" s="473"/>
    </row>
    <row r="450" spans="1:7" s="89" customFormat="1" ht="12.75" x14ac:dyDescent="0.2">
      <c r="A450" s="390" t="s">
        <v>2982</v>
      </c>
      <c r="B450" s="366" t="s">
        <v>1627</v>
      </c>
      <c r="C450" s="147">
        <v>2</v>
      </c>
      <c r="D450" s="473"/>
      <c r="E450" s="473"/>
      <c r="F450" s="473"/>
      <c r="G450" s="473"/>
    </row>
    <row r="451" spans="1:7" s="89" customFormat="1" ht="12.75" x14ac:dyDescent="0.2">
      <c r="A451" s="390" t="s">
        <v>3026</v>
      </c>
      <c r="B451" s="366" t="s">
        <v>1628</v>
      </c>
      <c r="C451" s="147">
        <v>2</v>
      </c>
      <c r="D451" s="473"/>
      <c r="E451" s="473"/>
      <c r="F451" s="473"/>
      <c r="G451" s="473"/>
    </row>
    <row r="452" spans="1:7" s="89" customFormat="1" ht="25.5" x14ac:dyDescent="0.2">
      <c r="A452" s="390" t="s">
        <v>3027</v>
      </c>
      <c r="B452" s="366" t="s">
        <v>1629</v>
      </c>
      <c r="C452" s="147">
        <v>2</v>
      </c>
      <c r="D452" s="473"/>
      <c r="E452" s="473"/>
      <c r="F452" s="473"/>
      <c r="G452" s="473"/>
    </row>
    <row r="453" spans="1:7" s="89" customFormat="1" ht="12.75" x14ac:dyDescent="0.2">
      <c r="A453" s="389" t="s">
        <v>4762</v>
      </c>
      <c r="B453" s="398" t="s">
        <v>1630</v>
      </c>
      <c r="C453" s="398"/>
      <c r="D453" s="478"/>
      <c r="E453" s="478"/>
      <c r="F453" s="478"/>
      <c r="G453" s="478"/>
    </row>
    <row r="454" spans="1:7" s="89" customFormat="1" ht="12.75" x14ac:dyDescent="0.2">
      <c r="A454" s="390" t="s">
        <v>2969</v>
      </c>
      <c r="B454" s="396" t="s">
        <v>1631</v>
      </c>
      <c r="C454" s="147">
        <v>2</v>
      </c>
      <c r="D454" s="473"/>
      <c r="E454" s="473"/>
      <c r="F454" s="473"/>
      <c r="G454" s="473"/>
    </row>
    <row r="455" spans="1:7" s="89" customFormat="1" ht="12.75" x14ac:dyDescent="0.2">
      <c r="A455" s="390" t="s">
        <v>2970</v>
      </c>
      <c r="B455" s="396" t="s">
        <v>1632</v>
      </c>
      <c r="C455" s="147">
        <v>2</v>
      </c>
      <c r="D455" s="473"/>
      <c r="E455" s="473"/>
      <c r="F455" s="473"/>
      <c r="G455" s="473"/>
    </row>
    <row r="456" spans="1:7" s="89" customFormat="1" ht="12.75" x14ac:dyDescent="0.2">
      <c r="A456" s="390" t="s">
        <v>2971</v>
      </c>
      <c r="B456" s="396" t="s">
        <v>1633</v>
      </c>
      <c r="C456" s="147">
        <v>2</v>
      </c>
      <c r="D456" s="473"/>
      <c r="E456" s="473"/>
      <c r="F456" s="473"/>
      <c r="G456" s="473"/>
    </row>
    <row r="457" spans="1:7" s="89" customFormat="1" ht="12.75" x14ac:dyDescent="0.2">
      <c r="A457" s="390" t="s">
        <v>2972</v>
      </c>
      <c r="B457" s="366" t="s">
        <v>1634</v>
      </c>
      <c r="C457" s="147">
        <v>2</v>
      </c>
      <c r="D457" s="473"/>
      <c r="E457" s="473"/>
      <c r="F457" s="473"/>
      <c r="G457" s="473"/>
    </row>
    <row r="458" spans="1:7" s="89" customFormat="1" ht="12.75" x14ac:dyDescent="0.2">
      <c r="A458" s="390" t="s">
        <v>2973</v>
      </c>
      <c r="B458" s="396" t="s">
        <v>1635</v>
      </c>
      <c r="C458" s="147">
        <v>2</v>
      </c>
      <c r="D458" s="473"/>
      <c r="E458" s="473"/>
      <c r="F458" s="473"/>
      <c r="G458" s="473"/>
    </row>
    <row r="459" spans="1:7" s="89" customFormat="1" ht="12.75" x14ac:dyDescent="0.2">
      <c r="A459" s="390" t="s">
        <v>2974</v>
      </c>
      <c r="B459" s="396" t="s">
        <v>1636</v>
      </c>
      <c r="C459" s="147">
        <v>2</v>
      </c>
      <c r="D459" s="473"/>
      <c r="E459" s="473"/>
      <c r="F459" s="473"/>
      <c r="G459" s="473"/>
    </row>
    <row r="460" spans="1:7" s="89" customFormat="1" ht="12.75" x14ac:dyDescent="0.2">
      <c r="A460" s="389" t="s">
        <v>4763</v>
      </c>
      <c r="B460" s="365" t="s">
        <v>1637</v>
      </c>
      <c r="C460" s="365"/>
      <c r="D460" s="474"/>
      <c r="E460" s="474"/>
      <c r="F460" s="474"/>
      <c r="G460" s="474"/>
    </row>
    <row r="461" spans="1:7" s="89" customFormat="1" ht="12.75" x14ac:dyDescent="0.2">
      <c r="A461" s="390" t="s">
        <v>2969</v>
      </c>
      <c r="B461" s="396" t="s">
        <v>1638</v>
      </c>
      <c r="C461" s="147">
        <v>2</v>
      </c>
      <c r="D461" s="473"/>
      <c r="E461" s="473"/>
      <c r="F461" s="473"/>
      <c r="G461" s="473"/>
    </row>
    <row r="462" spans="1:7" s="89" customFormat="1" ht="12.75" x14ac:dyDescent="0.2">
      <c r="A462" s="390" t="s">
        <v>2970</v>
      </c>
      <c r="B462" s="396" t="s">
        <v>1639</v>
      </c>
      <c r="C462" s="147">
        <v>2</v>
      </c>
      <c r="D462" s="473"/>
      <c r="E462" s="473"/>
      <c r="F462" s="473"/>
      <c r="G462" s="473"/>
    </row>
    <row r="463" spans="1:7" s="89" customFormat="1" ht="12.75" x14ac:dyDescent="0.2">
      <c r="A463" s="390" t="s">
        <v>2971</v>
      </c>
      <c r="B463" s="396" t="s">
        <v>1640</v>
      </c>
      <c r="C463" s="147">
        <v>2</v>
      </c>
      <c r="D463" s="473"/>
      <c r="E463" s="473"/>
      <c r="F463" s="473"/>
      <c r="G463" s="473"/>
    </row>
    <row r="464" spans="1:7" s="89" customFormat="1" ht="12.75" x14ac:dyDescent="0.2">
      <c r="A464" s="390" t="s">
        <v>2972</v>
      </c>
      <c r="B464" s="366" t="s">
        <v>1641</v>
      </c>
      <c r="C464" s="147">
        <v>2</v>
      </c>
      <c r="D464" s="473"/>
      <c r="E464" s="473"/>
      <c r="F464" s="473"/>
      <c r="G464" s="473"/>
    </row>
    <row r="465" spans="1:7" s="89" customFormat="1" ht="38.25" x14ac:dyDescent="0.2">
      <c r="A465" s="390" t="s">
        <v>2973</v>
      </c>
      <c r="B465" s="366" t="s">
        <v>1642</v>
      </c>
      <c r="C465" s="147">
        <v>2</v>
      </c>
      <c r="D465" s="473"/>
      <c r="E465" s="473"/>
      <c r="F465" s="473"/>
      <c r="G465" s="473"/>
    </row>
    <row r="466" spans="1:7" s="89" customFormat="1" ht="12.75" x14ac:dyDescent="0.2">
      <c r="A466" s="390" t="s">
        <v>2974</v>
      </c>
      <c r="B466" s="366" t="s">
        <v>1643</v>
      </c>
      <c r="C466" s="147">
        <v>2</v>
      </c>
      <c r="D466" s="473"/>
      <c r="E466" s="473"/>
      <c r="F466" s="473"/>
      <c r="G466" s="473"/>
    </row>
    <row r="467" spans="1:7" s="89" customFormat="1" ht="12.75" x14ac:dyDescent="0.2">
      <c r="A467" s="390" t="s">
        <v>2975</v>
      </c>
      <c r="B467" s="366" t="s">
        <v>1644</v>
      </c>
      <c r="C467" s="147">
        <v>2</v>
      </c>
      <c r="D467" s="473"/>
      <c r="E467" s="473"/>
      <c r="F467" s="473"/>
      <c r="G467" s="473"/>
    </row>
    <row r="468" spans="1:7" s="89" customFormat="1" ht="25.5" x14ac:dyDescent="0.2">
      <c r="A468" s="390" t="s">
        <v>2976</v>
      </c>
      <c r="B468" s="366" t="s">
        <v>1645</v>
      </c>
      <c r="C468" s="147">
        <v>2</v>
      </c>
      <c r="D468" s="473"/>
      <c r="E468" s="473"/>
      <c r="F468" s="473"/>
      <c r="G468" s="473"/>
    </row>
    <row r="469" spans="1:7" s="89" customFormat="1" ht="12.75" x14ac:dyDescent="0.2">
      <c r="A469" s="390" t="s">
        <v>3155</v>
      </c>
      <c r="B469" s="366" t="s">
        <v>1646</v>
      </c>
      <c r="C469" s="147">
        <v>2</v>
      </c>
      <c r="D469" s="473"/>
      <c r="E469" s="473"/>
      <c r="F469" s="473"/>
      <c r="G469" s="473"/>
    </row>
    <row r="470" spans="1:7" s="89" customFormat="1" ht="12.75" x14ac:dyDescent="0.2">
      <c r="A470" s="390" t="s">
        <v>2979</v>
      </c>
      <c r="B470" s="366" t="s">
        <v>1647</v>
      </c>
      <c r="C470" s="147">
        <v>2</v>
      </c>
      <c r="D470" s="473"/>
      <c r="E470" s="473"/>
      <c r="F470" s="473"/>
      <c r="G470" s="473"/>
    </row>
    <row r="471" spans="1:7" s="89" customFormat="1" ht="25.5" x14ac:dyDescent="0.2">
      <c r="A471" s="390" t="s">
        <v>2980</v>
      </c>
      <c r="B471" s="366" t="s">
        <v>1648</v>
      </c>
      <c r="C471" s="147">
        <v>2</v>
      </c>
      <c r="D471" s="473"/>
      <c r="E471" s="473"/>
      <c r="F471" s="473"/>
      <c r="G471" s="473"/>
    </row>
    <row r="472" spans="1:7" s="89" customFormat="1" ht="12.75" x14ac:dyDescent="0.2">
      <c r="A472" s="390" t="s">
        <v>2981</v>
      </c>
      <c r="B472" s="366" t="s">
        <v>1649</v>
      </c>
      <c r="C472" s="147">
        <v>2</v>
      </c>
      <c r="D472" s="473"/>
      <c r="E472" s="473"/>
      <c r="F472" s="473"/>
      <c r="G472" s="473"/>
    </row>
    <row r="473" spans="1:7" s="89" customFormat="1" ht="25.5" x14ac:dyDescent="0.2">
      <c r="A473" s="390" t="s">
        <v>2982</v>
      </c>
      <c r="B473" s="366" t="s">
        <v>1650</v>
      </c>
      <c r="C473" s="147">
        <v>2</v>
      </c>
      <c r="D473" s="473"/>
      <c r="E473" s="473"/>
      <c r="F473" s="473"/>
      <c r="G473" s="473"/>
    </row>
    <row r="474" spans="1:7" s="89" customFormat="1" ht="12.75" x14ac:dyDescent="0.2">
      <c r="A474" s="390" t="s">
        <v>3026</v>
      </c>
      <c r="B474" s="366" t="s">
        <v>1651</v>
      </c>
      <c r="C474" s="147">
        <v>2</v>
      </c>
      <c r="D474" s="473"/>
      <c r="E474" s="473"/>
      <c r="F474" s="473"/>
      <c r="G474" s="473"/>
    </row>
    <row r="475" spans="1:7" s="89" customFormat="1" ht="12.75" x14ac:dyDescent="0.2">
      <c r="A475" s="389" t="s">
        <v>4764</v>
      </c>
      <c r="B475" s="365" t="s">
        <v>1652</v>
      </c>
      <c r="C475" s="365"/>
      <c r="D475" s="474"/>
      <c r="E475" s="474"/>
      <c r="F475" s="474"/>
      <c r="G475" s="474"/>
    </row>
    <row r="476" spans="1:7" s="89" customFormat="1" ht="12.75" x14ac:dyDescent="0.2">
      <c r="A476" s="390" t="s">
        <v>2969</v>
      </c>
      <c r="B476" s="366" t="s">
        <v>1653</v>
      </c>
      <c r="C476" s="147">
        <v>2</v>
      </c>
      <c r="D476" s="473"/>
      <c r="E476" s="473"/>
      <c r="F476" s="473"/>
      <c r="G476" s="473"/>
    </row>
    <row r="477" spans="1:7" s="89" customFormat="1" ht="12.75" x14ac:dyDescent="0.2">
      <c r="A477" s="390" t="s">
        <v>2970</v>
      </c>
      <c r="B477" s="366" t="s">
        <v>1654</v>
      </c>
      <c r="C477" s="147">
        <v>2</v>
      </c>
      <c r="D477" s="473"/>
      <c r="E477" s="473"/>
      <c r="F477" s="473"/>
      <c r="G477" s="473"/>
    </row>
    <row r="478" spans="1:7" s="89" customFormat="1" ht="12.75" x14ac:dyDescent="0.2">
      <c r="A478" s="390" t="s">
        <v>2971</v>
      </c>
      <c r="B478" s="366" t="s">
        <v>1655</v>
      </c>
      <c r="C478" s="147">
        <v>2</v>
      </c>
      <c r="D478" s="473"/>
      <c r="E478" s="473"/>
      <c r="F478" s="473"/>
      <c r="G478" s="473"/>
    </row>
    <row r="479" spans="1:7" s="89" customFormat="1" ht="12.75" x14ac:dyDescent="0.2">
      <c r="A479" s="390" t="s">
        <v>2972</v>
      </c>
      <c r="B479" s="366" t="s">
        <v>1656</v>
      </c>
      <c r="C479" s="147">
        <v>2</v>
      </c>
      <c r="D479" s="473"/>
      <c r="E479" s="473"/>
      <c r="F479" s="473"/>
      <c r="G479" s="473"/>
    </row>
    <row r="480" spans="1:7" s="89" customFormat="1" ht="12.75" x14ac:dyDescent="0.2">
      <c r="A480" s="390" t="s">
        <v>2973</v>
      </c>
      <c r="B480" s="366" t="s">
        <v>1657</v>
      </c>
      <c r="C480" s="147">
        <v>2</v>
      </c>
      <c r="D480" s="473"/>
      <c r="E480" s="473"/>
      <c r="F480" s="473"/>
      <c r="G480" s="473"/>
    </row>
    <row r="481" spans="1:7" s="89" customFormat="1" ht="12.75" x14ac:dyDescent="0.2">
      <c r="A481" s="390" t="s">
        <v>2974</v>
      </c>
      <c r="B481" s="366" t="s">
        <v>1658</v>
      </c>
      <c r="C481" s="147">
        <v>2</v>
      </c>
      <c r="D481" s="473"/>
      <c r="E481" s="473"/>
      <c r="F481" s="473"/>
      <c r="G481" s="473"/>
    </row>
    <row r="482" spans="1:7" s="89" customFormat="1" ht="12.75" x14ac:dyDescent="0.2">
      <c r="A482" s="389" t="s">
        <v>4765</v>
      </c>
      <c r="B482" s="365" t="s">
        <v>1659</v>
      </c>
      <c r="C482" s="365"/>
      <c r="D482" s="474"/>
      <c r="E482" s="474"/>
      <c r="F482" s="474"/>
      <c r="G482" s="474"/>
    </row>
    <row r="483" spans="1:7" s="89" customFormat="1" ht="25.5" x14ac:dyDescent="0.2">
      <c r="A483" s="390" t="s">
        <v>2969</v>
      </c>
      <c r="B483" s="366" t="s">
        <v>1660</v>
      </c>
      <c r="C483" s="147">
        <v>2</v>
      </c>
      <c r="D483" s="473"/>
      <c r="E483" s="473"/>
      <c r="F483" s="473"/>
      <c r="G483" s="473"/>
    </row>
    <row r="484" spans="1:7" s="89" customFormat="1" ht="12.75" x14ac:dyDescent="0.2">
      <c r="A484" s="389" t="s">
        <v>4766</v>
      </c>
      <c r="B484" s="365" t="s">
        <v>1661</v>
      </c>
      <c r="C484" s="365"/>
      <c r="D484" s="474"/>
      <c r="E484" s="474"/>
      <c r="F484" s="474"/>
      <c r="G484" s="474"/>
    </row>
    <row r="485" spans="1:7" s="89" customFormat="1" ht="12.75" x14ac:dyDescent="0.2">
      <c r="A485" s="390" t="s">
        <v>2969</v>
      </c>
      <c r="B485" s="366" t="s">
        <v>1662</v>
      </c>
      <c r="C485" s="147">
        <v>2</v>
      </c>
      <c r="D485" s="473"/>
      <c r="E485" s="473"/>
      <c r="F485" s="473"/>
      <c r="G485" s="473"/>
    </row>
    <row r="486" spans="1:7" s="89" customFormat="1" ht="25.5" x14ac:dyDescent="0.2">
      <c r="A486" s="390" t="s">
        <v>2970</v>
      </c>
      <c r="B486" s="366" t="s">
        <v>1663</v>
      </c>
      <c r="C486" s="147">
        <v>2</v>
      </c>
      <c r="D486" s="473"/>
      <c r="E486" s="473"/>
      <c r="F486" s="473"/>
      <c r="G486" s="473"/>
    </row>
    <row r="487" spans="1:7" s="89" customFormat="1" ht="12.75" x14ac:dyDescent="0.2">
      <c r="A487" s="390" t="s">
        <v>2971</v>
      </c>
      <c r="B487" s="366" t="s">
        <v>2874</v>
      </c>
      <c r="C487" s="147">
        <v>2</v>
      </c>
      <c r="D487" s="473"/>
      <c r="E487" s="473"/>
      <c r="F487" s="473"/>
      <c r="G487" s="473"/>
    </row>
    <row r="488" spans="1:7" s="89" customFormat="1" ht="12.75" x14ac:dyDescent="0.2">
      <c r="A488" s="390" t="s">
        <v>2972</v>
      </c>
      <c r="B488" s="368" t="s">
        <v>1664</v>
      </c>
      <c r="C488" s="147">
        <v>2</v>
      </c>
      <c r="D488" s="473"/>
      <c r="E488" s="473"/>
      <c r="F488" s="473"/>
      <c r="G488" s="473"/>
    </row>
    <row r="489" spans="1:7" s="89" customFormat="1" ht="25.5" x14ac:dyDescent="0.2">
      <c r="A489" s="390" t="s">
        <v>2973</v>
      </c>
      <c r="B489" s="366" t="s">
        <v>1665</v>
      </c>
      <c r="C489" s="147">
        <v>2</v>
      </c>
      <c r="D489" s="473"/>
      <c r="E489" s="473"/>
      <c r="F489" s="473"/>
      <c r="G489" s="473"/>
    </row>
    <row r="490" spans="1:7" s="89" customFormat="1" ht="12.75" x14ac:dyDescent="0.2">
      <c r="A490" s="390" t="s">
        <v>2974</v>
      </c>
      <c r="B490" s="368" t="s">
        <v>1666</v>
      </c>
      <c r="C490" s="147">
        <v>2</v>
      </c>
      <c r="D490" s="473"/>
      <c r="E490" s="473"/>
      <c r="F490" s="473"/>
      <c r="G490" s="473"/>
    </row>
    <row r="491" spans="1:7" s="89" customFormat="1" ht="12.75" x14ac:dyDescent="0.2">
      <c r="A491" s="389" t="s">
        <v>4767</v>
      </c>
      <c r="B491" s="394" t="s">
        <v>1667</v>
      </c>
      <c r="C491" s="394"/>
      <c r="D491" s="476"/>
      <c r="E491" s="476"/>
      <c r="F491" s="476"/>
      <c r="G491" s="476"/>
    </row>
    <row r="492" spans="1:7" s="89" customFormat="1" ht="25.5" x14ac:dyDescent="0.2">
      <c r="A492" s="390" t="s">
        <v>2969</v>
      </c>
      <c r="B492" s="366" t="s">
        <v>1668</v>
      </c>
      <c r="C492" s="147">
        <v>2</v>
      </c>
      <c r="D492" s="473"/>
      <c r="E492" s="473"/>
      <c r="F492" s="473"/>
      <c r="G492" s="473"/>
    </row>
    <row r="493" spans="1:7" s="89" customFormat="1" ht="12.75" x14ac:dyDescent="0.2">
      <c r="A493" s="390" t="s">
        <v>2970</v>
      </c>
      <c r="B493" s="366" t="s">
        <v>1669</v>
      </c>
      <c r="C493" s="147">
        <v>2</v>
      </c>
      <c r="D493" s="473"/>
      <c r="E493" s="473"/>
      <c r="F493" s="473"/>
      <c r="G493" s="473"/>
    </row>
    <row r="494" spans="1:7" s="89" customFormat="1" ht="12.75" x14ac:dyDescent="0.2">
      <c r="A494" s="390" t="s">
        <v>2971</v>
      </c>
      <c r="B494" s="366" t="s">
        <v>1670</v>
      </c>
      <c r="C494" s="147">
        <v>2</v>
      </c>
      <c r="D494" s="473"/>
      <c r="E494" s="473"/>
      <c r="F494" s="473"/>
      <c r="G494" s="473"/>
    </row>
    <row r="495" spans="1:7" s="89" customFormat="1" ht="12.75" x14ac:dyDescent="0.2">
      <c r="A495" s="390" t="s">
        <v>2972</v>
      </c>
      <c r="B495" s="366" t="s">
        <v>1671</v>
      </c>
      <c r="C495" s="147">
        <v>2</v>
      </c>
      <c r="D495" s="473"/>
      <c r="E495" s="473"/>
      <c r="F495" s="473"/>
      <c r="G495" s="473"/>
    </row>
    <row r="496" spans="1:7" s="162" customFormat="1" ht="12.75" x14ac:dyDescent="0.2"/>
    <row r="497" spans="1:251" s="97" customFormat="1" ht="12.75" x14ac:dyDescent="0.25">
      <c r="A497" s="92" t="s">
        <v>40</v>
      </c>
      <c r="B497" s="92" t="s">
        <v>2351</v>
      </c>
      <c r="C497" s="92">
        <f>SUM(C8:C495)</f>
        <v>880</v>
      </c>
      <c r="D497" s="94"/>
      <c r="E497" s="95"/>
      <c r="F497" s="96"/>
      <c r="G497" s="94"/>
      <c r="K497" s="98"/>
      <c r="L497" s="99"/>
      <c r="R497" s="98"/>
      <c r="S497" s="99"/>
      <c r="Y497" s="98"/>
      <c r="Z497" s="99"/>
      <c r="AF497" s="98"/>
      <c r="AG497" s="99"/>
      <c r="AM497" s="98"/>
      <c r="AN497" s="99"/>
      <c r="AT497" s="98"/>
      <c r="AU497" s="99"/>
      <c r="BA497" s="98"/>
      <c r="BB497" s="99"/>
      <c r="BH497" s="98"/>
      <c r="BI497" s="99"/>
      <c r="BO497" s="98"/>
      <c r="BP497" s="99"/>
      <c r="BV497" s="98"/>
      <c r="BW497" s="99"/>
      <c r="CC497" s="98"/>
      <c r="CD497" s="99"/>
      <c r="CJ497" s="98"/>
      <c r="CK497" s="99"/>
      <c r="CQ497" s="98"/>
      <c r="CR497" s="99"/>
      <c r="CX497" s="98"/>
      <c r="CY497" s="99"/>
      <c r="DE497" s="98"/>
      <c r="DF497" s="99"/>
      <c r="DL497" s="98"/>
      <c r="DM497" s="99"/>
      <c r="DS497" s="98"/>
      <c r="DT497" s="99"/>
      <c r="DZ497" s="98"/>
      <c r="EA497" s="99"/>
      <c r="EG497" s="98"/>
      <c r="EH497" s="99"/>
      <c r="EN497" s="98"/>
      <c r="EO497" s="99"/>
      <c r="EU497" s="98"/>
      <c r="EV497" s="99"/>
      <c r="FB497" s="98"/>
      <c r="FC497" s="99"/>
      <c r="FI497" s="98"/>
      <c r="FJ497" s="99"/>
      <c r="FP497" s="98"/>
      <c r="FQ497" s="99"/>
      <c r="FW497" s="98"/>
      <c r="FX497" s="99"/>
      <c r="GD497" s="98"/>
      <c r="GE497" s="99"/>
      <c r="GK497" s="98"/>
      <c r="GL497" s="99"/>
      <c r="GR497" s="98"/>
      <c r="GS497" s="99"/>
      <c r="GY497" s="98"/>
      <c r="GZ497" s="99"/>
      <c r="HF497" s="98"/>
      <c r="HG497" s="99"/>
      <c r="HM497" s="98"/>
      <c r="HN497" s="99"/>
      <c r="HT497" s="98"/>
      <c r="HU497" s="99"/>
      <c r="IA497" s="98"/>
      <c r="IB497" s="99"/>
      <c r="IH497" s="98"/>
      <c r="II497" s="99"/>
      <c r="IL497" s="99"/>
      <c r="IM497" s="99"/>
      <c r="IN497" s="99"/>
      <c r="IO497" s="99"/>
      <c r="IP497" s="99"/>
      <c r="IQ497" s="99"/>
    </row>
    <row r="498" spans="1:251" s="162" customFormat="1" ht="12.75" x14ac:dyDescent="0.2"/>
    <row r="499" spans="1:251" s="162" customFormat="1" ht="12.75" x14ac:dyDescent="0.2"/>
    <row r="500" spans="1:251" s="162" customFormat="1" ht="13.5" hidden="1" thickBot="1" x14ac:dyDescent="0.25"/>
    <row r="501" spans="1:251" s="162" customFormat="1" ht="15.75" hidden="1" thickBot="1" x14ac:dyDescent="0.25">
      <c r="A501" s="530" t="s">
        <v>3156</v>
      </c>
      <c r="B501" s="531"/>
    </row>
    <row r="502" spans="1:251" s="162" customFormat="1" hidden="1" x14ac:dyDescent="0.2">
      <c r="A502" s="300" t="s">
        <v>3157</v>
      </c>
      <c r="B502" s="301">
        <f>10*COUNTIF(D8:D493,"S")</f>
        <v>0</v>
      </c>
    </row>
    <row r="503" spans="1:251" s="162" customFormat="1" hidden="1" x14ac:dyDescent="0.2">
      <c r="A503" s="298" t="s">
        <v>3158</v>
      </c>
      <c r="B503" s="299">
        <f>7*COUNTIF(D8:D493,"C")</f>
        <v>0</v>
      </c>
    </row>
    <row r="504" spans="1:251" s="162" customFormat="1" hidden="1" x14ac:dyDescent="0.2">
      <c r="A504" s="298" t="s">
        <v>3159</v>
      </c>
      <c r="B504" s="299">
        <f>5*COUNTIF(D8:D493,"A")</f>
        <v>0</v>
      </c>
    </row>
    <row r="505" spans="1:251" s="162" customFormat="1" ht="15" hidden="1" thickBot="1" x14ac:dyDescent="0.25">
      <c r="A505" s="302" t="s">
        <v>3160</v>
      </c>
      <c r="B505" s="303">
        <f>0*COUNTIF(D8:D493,"U")</f>
        <v>0</v>
      </c>
    </row>
    <row r="506" spans="1:251" s="162" customFormat="1" ht="15.75" hidden="1" thickBot="1" x14ac:dyDescent="0.25">
      <c r="A506" s="304" t="s">
        <v>2898</v>
      </c>
      <c r="B506" s="305">
        <f>SUM(B502:B505)</f>
        <v>0</v>
      </c>
    </row>
    <row r="507" spans="1:251" s="162" customFormat="1" ht="12.75" hidden="1" x14ac:dyDescent="0.2"/>
    <row r="508" spans="1:251" s="162" customFormat="1" ht="12.75" x14ac:dyDescent="0.2"/>
    <row r="509" spans="1:251" s="162" customFormat="1" ht="12.75" x14ac:dyDescent="0.2"/>
    <row r="510" spans="1:251" s="162" customFormat="1" ht="12.75" x14ac:dyDescent="0.2"/>
    <row r="511" spans="1:251" s="162" customFormat="1" ht="12.75" x14ac:dyDescent="0.2"/>
    <row r="512" spans="1:251" s="162" customFormat="1" ht="12.75" x14ac:dyDescent="0.2"/>
    <row r="513" s="162" customFormat="1" ht="12.75" x14ac:dyDescent="0.2"/>
    <row r="514" s="162" customFormat="1" ht="12.75" x14ac:dyDescent="0.2"/>
    <row r="515" s="162" customFormat="1" ht="12.75" x14ac:dyDescent="0.2"/>
    <row r="516" s="162" customFormat="1" ht="12.75" x14ac:dyDescent="0.2"/>
    <row r="517" s="162" customFormat="1" ht="12.75" x14ac:dyDescent="0.2"/>
    <row r="518" s="162" customFormat="1" ht="12.75" x14ac:dyDescent="0.2"/>
    <row r="519" s="162" customFormat="1" ht="12.75" x14ac:dyDescent="0.2"/>
    <row r="520" s="162" customFormat="1" ht="12.75" x14ac:dyDescent="0.2"/>
    <row r="521" s="162" customFormat="1" ht="12.75" x14ac:dyDescent="0.2"/>
    <row r="522" s="162" customFormat="1" ht="12.75" x14ac:dyDescent="0.2"/>
    <row r="523" s="162" customFormat="1" ht="12.75" x14ac:dyDescent="0.2"/>
    <row r="524" s="162" customFormat="1" ht="12.75" x14ac:dyDescent="0.2"/>
    <row r="525" s="162" customFormat="1" ht="12.75" x14ac:dyDescent="0.2"/>
    <row r="526" s="162" customFormat="1" ht="12.75" x14ac:dyDescent="0.2"/>
    <row r="527" s="162" customFormat="1" ht="12.75" x14ac:dyDescent="0.2"/>
    <row r="528" s="162" customFormat="1" ht="12.75" x14ac:dyDescent="0.2"/>
    <row r="529" s="162" customFormat="1" ht="12.75" x14ac:dyDescent="0.2"/>
    <row r="530" s="162" customFormat="1" ht="12.75" x14ac:dyDescent="0.2"/>
    <row r="531" s="162" customFormat="1" ht="12.75" x14ac:dyDescent="0.2"/>
    <row r="532" s="162" customFormat="1" ht="12.75" x14ac:dyDescent="0.2"/>
    <row r="533" s="162" customFormat="1" ht="12.75" x14ac:dyDescent="0.2"/>
    <row r="534" s="162" customFormat="1" ht="12.75" x14ac:dyDescent="0.2"/>
    <row r="535" s="162" customFormat="1" ht="12.75" x14ac:dyDescent="0.2"/>
    <row r="536" s="162" customFormat="1" ht="12.75" x14ac:dyDescent="0.2"/>
    <row r="537" s="162" customFormat="1" ht="12.75" x14ac:dyDescent="0.2"/>
    <row r="538" s="162" customFormat="1" ht="12.75" x14ac:dyDescent="0.2"/>
    <row r="539" s="162" customFormat="1" ht="12.75" x14ac:dyDescent="0.2"/>
    <row r="540" s="162" customFormat="1" ht="12.75" x14ac:dyDescent="0.2"/>
    <row r="541" s="162" customFormat="1" ht="12.75" x14ac:dyDescent="0.2"/>
    <row r="542" s="162" customFormat="1" ht="12.75" x14ac:dyDescent="0.2"/>
    <row r="543" s="162" customFormat="1" ht="12.75" x14ac:dyDescent="0.2"/>
    <row r="544" s="162" customFormat="1" ht="12.75" x14ac:dyDescent="0.2"/>
    <row r="545" s="162" customFormat="1" ht="12.75" x14ac:dyDescent="0.2"/>
    <row r="546" s="162" customFormat="1" ht="12.75" x14ac:dyDescent="0.2"/>
    <row r="547" s="162" customFormat="1" ht="12.75" x14ac:dyDescent="0.2"/>
    <row r="548" s="162" customFormat="1" ht="12.75" x14ac:dyDescent="0.2"/>
    <row r="549" s="162" customFormat="1" ht="12.75" x14ac:dyDescent="0.2"/>
    <row r="550" s="162" customFormat="1" ht="12.75" x14ac:dyDescent="0.2"/>
    <row r="551" s="162" customFormat="1" ht="12.75" x14ac:dyDescent="0.2"/>
    <row r="552" s="162" customFormat="1" ht="12.75" x14ac:dyDescent="0.2"/>
    <row r="553" s="162" customFormat="1" ht="12.75" x14ac:dyDescent="0.2"/>
    <row r="554" s="162" customFormat="1" ht="12.75" x14ac:dyDescent="0.2"/>
    <row r="555" s="162" customFormat="1" ht="12.75" x14ac:dyDescent="0.2"/>
    <row r="556" s="162" customFormat="1" ht="12.75" x14ac:dyDescent="0.2"/>
    <row r="557" s="162" customFormat="1" ht="12.75" x14ac:dyDescent="0.2"/>
    <row r="558" s="162" customFormat="1" ht="12.75" x14ac:dyDescent="0.2"/>
    <row r="559" s="162" customFormat="1" ht="12.75" x14ac:dyDescent="0.2"/>
    <row r="560" s="162" customFormat="1" ht="12.75" x14ac:dyDescent="0.2"/>
    <row r="561" s="162" customFormat="1" ht="12.75" x14ac:dyDescent="0.2"/>
    <row r="562" s="162" customFormat="1" ht="12.75" x14ac:dyDescent="0.2"/>
    <row r="563" s="162" customFormat="1" ht="12.75" x14ac:dyDescent="0.2"/>
    <row r="564" s="162" customFormat="1" ht="12.75" x14ac:dyDescent="0.2"/>
    <row r="565" s="162" customFormat="1" ht="12.75" x14ac:dyDescent="0.2"/>
    <row r="566" s="162" customFormat="1" ht="12.75" x14ac:dyDescent="0.2"/>
    <row r="567" s="162" customFormat="1" ht="12.75" x14ac:dyDescent="0.2"/>
    <row r="568" s="162" customFormat="1" ht="12.75" x14ac:dyDescent="0.2"/>
    <row r="569" s="162" customFormat="1" ht="12.75" x14ac:dyDescent="0.2"/>
    <row r="570" s="162" customFormat="1" ht="12.75" x14ac:dyDescent="0.2"/>
    <row r="571" s="162" customFormat="1" ht="12.75" x14ac:dyDescent="0.2"/>
    <row r="572" s="162" customFormat="1" ht="12.75" x14ac:dyDescent="0.2"/>
    <row r="573" s="162" customFormat="1" ht="12.75" x14ac:dyDescent="0.2"/>
    <row r="574" s="162" customFormat="1" ht="12.75" x14ac:dyDescent="0.2"/>
    <row r="575" s="162" customFormat="1" ht="12.75" x14ac:dyDescent="0.2"/>
    <row r="576" s="162" customFormat="1" ht="12.75" x14ac:dyDescent="0.2"/>
    <row r="577" s="162" customFormat="1" ht="12.75" x14ac:dyDescent="0.2"/>
    <row r="578" s="162" customFormat="1" ht="12.75" x14ac:dyDescent="0.2"/>
    <row r="579" s="162" customFormat="1" ht="12.75" x14ac:dyDescent="0.2"/>
    <row r="580" s="162" customFormat="1" ht="12.75" x14ac:dyDescent="0.2"/>
    <row r="581" s="162" customFormat="1" ht="12.75" x14ac:dyDescent="0.2"/>
    <row r="582" s="162" customFormat="1" ht="12.75" x14ac:dyDescent="0.2"/>
    <row r="583" s="162" customFormat="1" ht="12.75" x14ac:dyDescent="0.2"/>
    <row r="584" s="162" customFormat="1" ht="12.75" x14ac:dyDescent="0.2"/>
    <row r="585" s="162" customFormat="1" ht="12.75" x14ac:dyDescent="0.2"/>
    <row r="586" s="162" customFormat="1" ht="12.75" x14ac:dyDescent="0.2"/>
    <row r="587" s="162" customFormat="1" ht="12.75" x14ac:dyDescent="0.2"/>
    <row r="588" s="162" customFormat="1" ht="12.75" x14ac:dyDescent="0.2"/>
    <row r="589" s="162" customFormat="1" ht="12.75" x14ac:dyDescent="0.2"/>
    <row r="590" s="162" customFormat="1" ht="12.75" x14ac:dyDescent="0.2"/>
    <row r="591" s="162" customFormat="1" ht="12.75" x14ac:dyDescent="0.2"/>
    <row r="592" s="162" customFormat="1" ht="12.75" x14ac:dyDescent="0.2"/>
    <row r="593" s="162" customFormat="1" ht="12.75" x14ac:dyDescent="0.2"/>
    <row r="594" s="162" customFormat="1" ht="12.75" x14ac:dyDescent="0.2"/>
    <row r="595" s="162" customFormat="1" ht="12.75" x14ac:dyDescent="0.2"/>
    <row r="596" s="162" customFormat="1" ht="12.75" x14ac:dyDescent="0.2"/>
    <row r="597" s="162" customFormat="1" ht="12.75" x14ac:dyDescent="0.2"/>
    <row r="598" s="162" customFormat="1" ht="12.75" x14ac:dyDescent="0.2"/>
    <row r="599" s="162" customFormat="1" ht="12.75" x14ac:dyDescent="0.2"/>
    <row r="600" s="162" customFormat="1" ht="12.75" x14ac:dyDescent="0.2"/>
    <row r="601" s="162" customFormat="1" ht="12.75" x14ac:dyDescent="0.2"/>
    <row r="602" s="162" customFormat="1" ht="12.75" x14ac:dyDescent="0.2"/>
    <row r="603" s="162" customFormat="1" ht="12.75" x14ac:dyDescent="0.2"/>
    <row r="604" s="162" customFormat="1" ht="12.75" x14ac:dyDescent="0.2"/>
    <row r="605" s="162" customFormat="1" ht="12.75" x14ac:dyDescent="0.2"/>
    <row r="606" s="162" customFormat="1" ht="12.75" x14ac:dyDescent="0.2"/>
    <row r="607" s="162" customFormat="1" ht="12.75" x14ac:dyDescent="0.2"/>
    <row r="608" s="162" customFormat="1" ht="12.75" x14ac:dyDescent="0.2"/>
    <row r="609" s="162" customFormat="1" ht="12.75" x14ac:dyDescent="0.2"/>
    <row r="610" s="162" customFormat="1" ht="12.75" x14ac:dyDescent="0.2"/>
    <row r="611" s="162" customFormat="1" ht="12.75" x14ac:dyDescent="0.2"/>
    <row r="612" s="162" customFormat="1" ht="12.75" x14ac:dyDescent="0.2"/>
    <row r="613" s="162" customFormat="1" ht="12.75" x14ac:dyDescent="0.2"/>
    <row r="614" s="162" customFormat="1" ht="12.75" x14ac:dyDescent="0.2"/>
    <row r="615" s="162" customFormat="1" ht="12.75" x14ac:dyDescent="0.2"/>
    <row r="616" s="162" customFormat="1" ht="12.75" x14ac:dyDescent="0.2"/>
    <row r="617" s="162" customFormat="1" ht="12.75" x14ac:dyDescent="0.2"/>
    <row r="618" s="162" customFormat="1" ht="12.75" x14ac:dyDescent="0.2"/>
    <row r="619" s="162" customFormat="1" ht="12.75" x14ac:dyDescent="0.2"/>
    <row r="620" s="162" customFormat="1" ht="12.75" x14ac:dyDescent="0.2"/>
    <row r="621" s="162" customFormat="1" ht="12.75" x14ac:dyDescent="0.2"/>
    <row r="622" s="162" customFormat="1" ht="12.75" x14ac:dyDescent="0.2"/>
    <row r="623" s="162" customFormat="1" ht="12.75" x14ac:dyDescent="0.2"/>
    <row r="624" s="162" customFormat="1" ht="12.75" x14ac:dyDescent="0.2"/>
    <row r="625" s="162" customFormat="1" ht="12.75" x14ac:dyDescent="0.2"/>
    <row r="626" s="162" customFormat="1" ht="12.75" x14ac:dyDescent="0.2"/>
    <row r="627" s="162" customFormat="1" ht="12.75" x14ac:dyDescent="0.2"/>
    <row r="628" s="162" customFormat="1" ht="12.75" x14ac:dyDescent="0.2"/>
    <row r="629" s="162" customFormat="1" ht="12.75" x14ac:dyDescent="0.2"/>
    <row r="630" s="162" customFormat="1" ht="12.75" x14ac:dyDescent="0.2"/>
    <row r="631" s="162" customFormat="1" ht="12.75" x14ac:dyDescent="0.2"/>
    <row r="632" s="162" customFormat="1" ht="12.75" x14ac:dyDescent="0.2"/>
  </sheetData>
  <sheetProtection password="EB13" sheet="1" objects="1" scenarios="1" selectLockedCells="1"/>
  <mergeCells count="3">
    <mergeCell ref="A2:G2"/>
    <mergeCell ref="A5:G5"/>
    <mergeCell ref="A501:B501"/>
  </mergeCells>
  <pageMargins left="0.7" right="0.7" top="0.75" bottom="0.75" header="0.3" footer="0.3"/>
  <pageSetup paperSize="9" scale="4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'Scoring Sheet'!$B$19:$B$22</xm:f>
          </x14:formula1>
          <xm:sqref>D454:D459 D51:D79 D476:D481 D193:D198 D485:D490 D438:D452 D422 D410:D420 D461:D474 D424:D436 D407:D408 D492:D495 D363:D364 D390:D405 D290:D296 D366:D374 D344:D361 D299:D307 D263:D265 D322:D326 D267:D273 D275:D278 D280:D282 D284:D288 D309:D315 D317:D320 D200:D211 D245:D261 D328:D329 D213:D216 D117:D133 D158:D191 D82:D115 D483 D387:D388 D376:D385 D339:D342 D331:D337 D238:D243 D234:D236 D218:D231 D148:D156 D135:D146 D8:D48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R292"/>
  <sheetViews>
    <sheetView showGridLines="0" view="pageBreakPreview" topLeftCell="A256" zoomScale="60" zoomScaleNormal="90" workbookViewId="0">
      <selection activeCell="A280" sqref="A280"/>
    </sheetView>
  </sheetViews>
  <sheetFormatPr defaultRowHeight="14.25" x14ac:dyDescent="0.2"/>
  <cols>
    <col min="1" max="1" width="17.7109375" style="45" customWidth="1"/>
    <col min="2" max="2" width="81.85546875" style="45" customWidth="1"/>
    <col min="3" max="6" width="16.42578125" style="45" customWidth="1"/>
    <col min="7" max="7" width="29.85546875" style="45" customWidth="1"/>
    <col min="8" max="16384" width="9.140625" style="45"/>
  </cols>
  <sheetData>
    <row r="1" spans="1:7" s="53" customFormat="1" x14ac:dyDescent="0.2">
      <c r="A1" s="50"/>
      <c r="B1" s="51"/>
      <c r="C1" s="52"/>
    </row>
    <row r="2" spans="1:7" s="53" customFormat="1" ht="15.75" x14ac:dyDescent="0.2">
      <c r="A2" s="527" t="s">
        <v>313</v>
      </c>
      <c r="B2" s="528"/>
      <c r="C2" s="528"/>
      <c r="D2" s="528"/>
      <c r="E2" s="528"/>
      <c r="F2" s="528"/>
      <c r="G2" s="528"/>
    </row>
    <row r="3" spans="1:7" s="53" customFormat="1" ht="16.5" thickBot="1" x14ac:dyDescent="0.25">
      <c r="A3" s="54"/>
      <c r="B3" s="54"/>
      <c r="C3" s="55"/>
      <c r="D3" s="54"/>
      <c r="E3" s="54"/>
      <c r="F3" s="54"/>
      <c r="G3" s="54"/>
    </row>
    <row r="4" spans="1:7" s="61" customFormat="1" ht="15.75" thickBot="1" x14ac:dyDescent="0.3">
      <c r="A4" s="56" t="s">
        <v>0</v>
      </c>
      <c r="B4" s="57" t="s">
        <v>1</v>
      </c>
      <c r="C4" s="58" t="s">
        <v>2</v>
      </c>
      <c r="D4" s="59" t="s">
        <v>3</v>
      </c>
      <c r="E4" s="59" t="s">
        <v>4</v>
      </c>
      <c r="F4" s="59" t="s">
        <v>5</v>
      </c>
      <c r="G4" s="60" t="s">
        <v>6</v>
      </c>
    </row>
    <row r="5" spans="1:7" s="61" customFormat="1" ht="15.75" thickBot="1" x14ac:dyDescent="0.3">
      <c r="A5" s="529"/>
      <c r="B5" s="529"/>
      <c r="C5" s="529"/>
      <c r="D5" s="529"/>
      <c r="E5" s="529"/>
      <c r="F5" s="529"/>
      <c r="G5" s="529"/>
    </row>
    <row r="6" spans="1:7" s="62" customFormat="1" ht="15" x14ac:dyDescent="0.25">
      <c r="A6" s="100">
        <v>11</v>
      </c>
      <c r="B6" s="101" t="s">
        <v>313</v>
      </c>
      <c r="C6" s="102"/>
      <c r="D6" s="102"/>
      <c r="E6" s="102"/>
      <c r="F6" s="102"/>
      <c r="G6" s="103"/>
    </row>
    <row r="8" spans="1:7" ht="25.5" x14ac:dyDescent="0.2">
      <c r="A8" s="90">
        <v>11.1</v>
      </c>
      <c r="B8" s="64" t="s">
        <v>265</v>
      </c>
      <c r="C8" s="65">
        <v>2</v>
      </c>
      <c r="D8" s="66"/>
      <c r="E8" s="66"/>
      <c r="F8" s="66"/>
      <c r="G8" s="66"/>
    </row>
    <row r="9" spans="1:7" ht="25.5" x14ac:dyDescent="0.2">
      <c r="A9" s="90">
        <v>11.3</v>
      </c>
      <c r="B9" s="64" t="s">
        <v>266</v>
      </c>
      <c r="C9" s="65">
        <v>2</v>
      </c>
      <c r="D9" s="66"/>
      <c r="E9" s="66"/>
      <c r="F9" s="66"/>
      <c r="G9" s="66"/>
    </row>
    <row r="10" spans="1:7" ht="25.5" x14ac:dyDescent="0.2">
      <c r="A10" s="90">
        <v>11.4</v>
      </c>
      <c r="B10" s="64" t="s">
        <v>267</v>
      </c>
      <c r="C10" s="65">
        <v>2</v>
      </c>
      <c r="D10" s="66"/>
      <c r="E10" s="66"/>
      <c r="F10" s="66"/>
      <c r="G10" s="66"/>
    </row>
    <row r="11" spans="1:7" ht="25.5" x14ac:dyDescent="0.2">
      <c r="A11" s="90">
        <v>11.5</v>
      </c>
      <c r="B11" s="64" t="s">
        <v>268</v>
      </c>
      <c r="C11" s="65">
        <v>2</v>
      </c>
      <c r="D11" s="66"/>
      <c r="E11" s="66"/>
      <c r="F11" s="66"/>
      <c r="G11" s="66"/>
    </row>
    <row r="12" spans="1:7" ht="25.5" x14ac:dyDescent="0.2">
      <c r="A12" s="90">
        <v>11.6</v>
      </c>
      <c r="B12" s="64" t="s">
        <v>269</v>
      </c>
      <c r="C12" s="65">
        <v>2</v>
      </c>
      <c r="D12" s="66"/>
      <c r="E12" s="66"/>
      <c r="F12" s="66"/>
      <c r="G12" s="66"/>
    </row>
    <row r="13" spans="1:7" ht="25.5" x14ac:dyDescent="0.2">
      <c r="A13" s="90">
        <v>11.7</v>
      </c>
      <c r="B13" s="64" t="s">
        <v>1847</v>
      </c>
      <c r="C13" s="65">
        <v>2</v>
      </c>
      <c r="D13" s="66"/>
      <c r="E13" s="66"/>
      <c r="F13" s="66"/>
      <c r="G13" s="66"/>
    </row>
    <row r="14" spans="1:7" ht="25.5" x14ac:dyDescent="0.2">
      <c r="A14" s="90">
        <v>11.8</v>
      </c>
      <c r="B14" s="64" t="s">
        <v>382</v>
      </c>
      <c r="C14" s="65">
        <v>2</v>
      </c>
      <c r="D14" s="66"/>
      <c r="E14" s="66"/>
      <c r="F14" s="66"/>
      <c r="G14" s="66"/>
    </row>
    <row r="15" spans="1:7" ht="25.5" x14ac:dyDescent="0.2">
      <c r="A15" s="90">
        <v>11.9</v>
      </c>
      <c r="B15" s="64" t="s">
        <v>270</v>
      </c>
      <c r="C15" s="65">
        <v>2</v>
      </c>
      <c r="D15" s="66"/>
      <c r="E15" s="66"/>
      <c r="F15" s="66"/>
      <c r="G15" s="66"/>
    </row>
    <row r="16" spans="1:7" ht="25.5" x14ac:dyDescent="0.2">
      <c r="A16" s="63">
        <v>11.1</v>
      </c>
      <c r="B16" s="64" t="s">
        <v>271</v>
      </c>
      <c r="C16" s="65">
        <v>2</v>
      </c>
      <c r="D16" s="66"/>
      <c r="E16" s="66"/>
      <c r="F16" s="66"/>
      <c r="G16" s="66"/>
    </row>
    <row r="17" spans="1:7" ht="25.5" x14ac:dyDescent="0.2">
      <c r="A17" s="90">
        <v>11.11</v>
      </c>
      <c r="B17" s="64" t="s">
        <v>272</v>
      </c>
      <c r="C17" s="65">
        <v>2</v>
      </c>
      <c r="D17" s="66"/>
      <c r="E17" s="66"/>
      <c r="F17" s="66"/>
      <c r="G17" s="66"/>
    </row>
    <row r="18" spans="1:7" ht="25.5" x14ac:dyDescent="0.2">
      <c r="A18" s="90">
        <v>11.12</v>
      </c>
      <c r="B18" s="64" t="s">
        <v>273</v>
      </c>
      <c r="C18" s="65">
        <v>2</v>
      </c>
      <c r="D18" s="66"/>
      <c r="E18" s="66"/>
      <c r="F18" s="66"/>
      <c r="G18" s="66"/>
    </row>
    <row r="19" spans="1:7" ht="38.25" x14ac:dyDescent="0.2">
      <c r="A19" s="90">
        <v>11.13</v>
      </c>
      <c r="B19" s="64" t="s">
        <v>274</v>
      </c>
      <c r="C19" s="65">
        <v>2</v>
      </c>
      <c r="D19" s="66"/>
      <c r="E19" s="66"/>
      <c r="F19" s="66"/>
      <c r="G19" s="66"/>
    </row>
    <row r="20" spans="1:7" ht="25.5" x14ac:dyDescent="0.2">
      <c r="A20" s="90">
        <v>11.14</v>
      </c>
      <c r="B20" s="64" t="s">
        <v>275</v>
      </c>
      <c r="C20" s="65">
        <v>2</v>
      </c>
      <c r="D20" s="66"/>
      <c r="E20" s="66"/>
      <c r="F20" s="66"/>
      <c r="G20" s="66"/>
    </row>
    <row r="21" spans="1:7" ht="25.5" x14ac:dyDescent="0.2">
      <c r="A21" s="90">
        <v>11.15</v>
      </c>
      <c r="B21" s="64" t="s">
        <v>276</v>
      </c>
      <c r="C21" s="65">
        <v>2</v>
      </c>
      <c r="D21" s="66"/>
      <c r="E21" s="66"/>
      <c r="F21" s="66"/>
      <c r="G21" s="66"/>
    </row>
    <row r="22" spans="1:7" x14ac:dyDescent="0.2">
      <c r="A22" s="90">
        <v>11.16</v>
      </c>
      <c r="B22" s="117" t="s">
        <v>277</v>
      </c>
      <c r="C22" s="65">
        <v>2</v>
      </c>
      <c r="D22" s="66"/>
      <c r="E22" s="66"/>
      <c r="F22" s="66"/>
      <c r="G22" s="66"/>
    </row>
    <row r="23" spans="1:7" x14ac:dyDescent="0.2">
      <c r="A23" s="90">
        <v>11.17</v>
      </c>
      <c r="B23" s="64" t="s">
        <v>278</v>
      </c>
      <c r="C23" s="65">
        <v>2</v>
      </c>
      <c r="D23" s="66"/>
      <c r="E23" s="66"/>
      <c r="F23" s="66"/>
      <c r="G23" s="66"/>
    </row>
    <row r="24" spans="1:7" ht="25.5" x14ac:dyDescent="0.2">
      <c r="A24" s="90">
        <v>11.18</v>
      </c>
      <c r="B24" s="64" t="s">
        <v>383</v>
      </c>
      <c r="C24" s="65">
        <v>2</v>
      </c>
      <c r="D24" s="66"/>
      <c r="E24" s="66"/>
      <c r="F24" s="66"/>
      <c r="G24" s="66"/>
    </row>
    <row r="25" spans="1:7" ht="25.5" x14ac:dyDescent="0.2">
      <c r="A25" s="90">
        <v>11.19</v>
      </c>
      <c r="B25" s="64" t="s">
        <v>279</v>
      </c>
      <c r="C25" s="65">
        <v>2</v>
      </c>
      <c r="D25" s="66"/>
      <c r="E25" s="66"/>
      <c r="F25" s="66"/>
      <c r="G25" s="66"/>
    </row>
    <row r="26" spans="1:7" ht="25.5" x14ac:dyDescent="0.2">
      <c r="A26" s="124">
        <v>11.2</v>
      </c>
      <c r="B26" s="117" t="s">
        <v>280</v>
      </c>
      <c r="C26" s="65">
        <v>2</v>
      </c>
      <c r="D26" s="66"/>
      <c r="E26" s="66"/>
      <c r="F26" s="66"/>
      <c r="G26" s="66"/>
    </row>
    <row r="27" spans="1:7" ht="38.25" x14ac:dyDescent="0.2">
      <c r="A27" s="90">
        <v>11.21</v>
      </c>
      <c r="B27" s="117" t="s">
        <v>281</v>
      </c>
      <c r="C27" s="65">
        <v>2</v>
      </c>
      <c r="D27" s="66"/>
      <c r="E27" s="66"/>
      <c r="F27" s="66"/>
      <c r="G27" s="66"/>
    </row>
    <row r="28" spans="1:7" ht="25.5" x14ac:dyDescent="0.2">
      <c r="A28" s="90">
        <v>11.22</v>
      </c>
      <c r="B28" s="117" t="s">
        <v>282</v>
      </c>
      <c r="C28" s="65">
        <v>2</v>
      </c>
      <c r="D28" s="66"/>
      <c r="E28" s="66"/>
      <c r="F28" s="66"/>
      <c r="G28" s="66"/>
    </row>
    <row r="29" spans="1:7" ht="25.5" x14ac:dyDescent="0.2">
      <c r="A29" s="90">
        <v>11.23</v>
      </c>
      <c r="B29" s="117" t="s">
        <v>283</v>
      </c>
      <c r="C29" s="65">
        <v>2</v>
      </c>
      <c r="D29" s="66"/>
      <c r="E29" s="66"/>
      <c r="F29" s="66"/>
      <c r="G29" s="66"/>
    </row>
    <row r="30" spans="1:7" ht="25.5" x14ac:dyDescent="0.2">
      <c r="A30" s="90">
        <v>11.24</v>
      </c>
      <c r="B30" s="117" t="s">
        <v>3234</v>
      </c>
      <c r="C30" s="65">
        <v>2</v>
      </c>
      <c r="D30" s="66"/>
      <c r="E30" s="66"/>
      <c r="F30" s="66"/>
      <c r="G30" s="66"/>
    </row>
    <row r="31" spans="1:7" ht="25.5" x14ac:dyDescent="0.2">
      <c r="A31" s="90">
        <v>11.25</v>
      </c>
      <c r="B31" s="117" t="s">
        <v>284</v>
      </c>
      <c r="C31" s="65">
        <v>2</v>
      </c>
      <c r="D31" s="66"/>
      <c r="E31" s="66"/>
      <c r="F31" s="66"/>
      <c r="G31" s="66"/>
    </row>
    <row r="32" spans="1:7" ht="25.5" x14ac:dyDescent="0.2">
      <c r="A32" s="90">
        <v>11.26</v>
      </c>
      <c r="B32" s="117" t="s">
        <v>285</v>
      </c>
      <c r="C32" s="65">
        <v>2</v>
      </c>
      <c r="D32" s="66"/>
      <c r="E32" s="66"/>
      <c r="F32" s="66"/>
      <c r="G32" s="66"/>
    </row>
    <row r="33" spans="1:7" ht="38.25" x14ac:dyDescent="0.2">
      <c r="A33" s="90">
        <v>11.27</v>
      </c>
      <c r="B33" s="117" t="s">
        <v>286</v>
      </c>
      <c r="C33" s="65">
        <v>2</v>
      </c>
      <c r="D33" s="66"/>
      <c r="E33" s="66"/>
      <c r="F33" s="66"/>
      <c r="G33" s="66"/>
    </row>
    <row r="34" spans="1:7" ht="25.5" x14ac:dyDescent="0.2">
      <c r="A34" s="90">
        <v>11.28</v>
      </c>
      <c r="B34" s="117" t="s">
        <v>287</v>
      </c>
      <c r="C34" s="65">
        <v>2</v>
      </c>
      <c r="D34" s="66"/>
      <c r="E34" s="66"/>
      <c r="F34" s="66"/>
      <c r="G34" s="66"/>
    </row>
    <row r="35" spans="1:7" ht="25.5" x14ac:dyDescent="0.2">
      <c r="A35" s="90">
        <v>11.29</v>
      </c>
      <c r="B35" s="117" t="s">
        <v>288</v>
      </c>
      <c r="C35" s="65">
        <v>2</v>
      </c>
      <c r="D35" s="66"/>
      <c r="E35" s="66"/>
      <c r="F35" s="66"/>
      <c r="G35" s="66"/>
    </row>
    <row r="36" spans="1:7" ht="25.5" x14ac:dyDescent="0.2">
      <c r="A36" s="63">
        <v>11.3</v>
      </c>
      <c r="B36" s="117" t="s">
        <v>289</v>
      </c>
      <c r="C36" s="65">
        <v>2</v>
      </c>
      <c r="D36" s="66"/>
      <c r="E36" s="66"/>
      <c r="F36" s="66"/>
      <c r="G36" s="66"/>
    </row>
    <row r="37" spans="1:7" ht="25.5" x14ac:dyDescent="0.2">
      <c r="A37" s="90">
        <v>11.31</v>
      </c>
      <c r="B37" s="117" t="s">
        <v>290</v>
      </c>
      <c r="C37" s="65">
        <v>2</v>
      </c>
      <c r="D37" s="66"/>
      <c r="E37" s="66"/>
      <c r="F37" s="66"/>
      <c r="G37" s="66"/>
    </row>
    <row r="38" spans="1:7" ht="25.5" x14ac:dyDescent="0.2">
      <c r="A38" s="90">
        <v>11.32</v>
      </c>
      <c r="B38" s="117" t="s">
        <v>291</v>
      </c>
      <c r="C38" s="65">
        <v>2</v>
      </c>
      <c r="D38" s="66"/>
      <c r="E38" s="66"/>
      <c r="F38" s="66"/>
      <c r="G38" s="66"/>
    </row>
    <row r="39" spans="1:7" ht="38.25" x14ac:dyDescent="0.2">
      <c r="A39" s="90">
        <v>11.33</v>
      </c>
      <c r="B39" s="117" t="s">
        <v>292</v>
      </c>
      <c r="C39" s="65">
        <v>2</v>
      </c>
      <c r="D39" s="66"/>
      <c r="E39" s="66"/>
      <c r="F39" s="66"/>
      <c r="G39" s="66"/>
    </row>
    <row r="40" spans="1:7" x14ac:dyDescent="0.2">
      <c r="A40" s="90">
        <v>11.34</v>
      </c>
      <c r="B40" s="117" t="s">
        <v>293</v>
      </c>
      <c r="C40" s="65">
        <v>2</v>
      </c>
      <c r="D40" s="66"/>
      <c r="E40" s="66"/>
      <c r="F40" s="66"/>
      <c r="G40" s="66"/>
    </row>
    <row r="41" spans="1:7" ht="25.5" x14ac:dyDescent="0.2">
      <c r="A41" s="90">
        <v>11.35</v>
      </c>
      <c r="B41" s="64" t="s">
        <v>294</v>
      </c>
      <c r="C41" s="65">
        <v>2</v>
      </c>
      <c r="D41" s="66"/>
      <c r="E41" s="66"/>
      <c r="F41" s="66"/>
      <c r="G41" s="66"/>
    </row>
    <row r="42" spans="1:7" ht="38.25" x14ac:dyDescent="0.2">
      <c r="A42" s="90">
        <v>11.36</v>
      </c>
      <c r="B42" s="64" t="s">
        <v>295</v>
      </c>
      <c r="C42" s="65">
        <v>2</v>
      </c>
      <c r="D42" s="66"/>
      <c r="E42" s="66"/>
      <c r="F42" s="66"/>
      <c r="G42" s="66"/>
    </row>
    <row r="43" spans="1:7" ht="38.25" x14ac:dyDescent="0.2">
      <c r="A43" s="90">
        <v>11.37</v>
      </c>
      <c r="B43" s="64" t="s">
        <v>296</v>
      </c>
      <c r="C43" s="65">
        <v>2</v>
      </c>
      <c r="D43" s="66"/>
      <c r="E43" s="66"/>
      <c r="F43" s="66"/>
      <c r="G43" s="66"/>
    </row>
    <row r="44" spans="1:7" ht="25.5" x14ac:dyDescent="0.2">
      <c r="A44" s="90">
        <v>11.38</v>
      </c>
      <c r="B44" s="64" t="s">
        <v>297</v>
      </c>
      <c r="C44" s="65">
        <v>2</v>
      </c>
      <c r="D44" s="66"/>
      <c r="E44" s="66"/>
      <c r="F44" s="66"/>
      <c r="G44" s="66"/>
    </row>
    <row r="45" spans="1:7" ht="38.25" x14ac:dyDescent="0.2">
      <c r="A45" s="90">
        <v>11.39</v>
      </c>
      <c r="B45" s="64" t="s">
        <v>298</v>
      </c>
      <c r="C45" s="65">
        <v>2</v>
      </c>
      <c r="D45" s="66"/>
      <c r="E45" s="66"/>
      <c r="F45" s="66"/>
      <c r="G45" s="66"/>
    </row>
    <row r="46" spans="1:7" x14ac:dyDescent="0.2">
      <c r="A46" s="63">
        <v>11.4</v>
      </c>
      <c r="B46" s="64" t="s">
        <v>299</v>
      </c>
      <c r="C46" s="65">
        <v>2</v>
      </c>
      <c r="D46" s="66"/>
      <c r="E46" s="66"/>
      <c r="F46" s="66"/>
      <c r="G46" s="66"/>
    </row>
    <row r="47" spans="1:7" ht="25.5" x14ac:dyDescent="0.2">
      <c r="A47" s="90">
        <v>11.41</v>
      </c>
      <c r="B47" s="64" t="s">
        <v>300</v>
      </c>
      <c r="C47" s="65">
        <v>2</v>
      </c>
      <c r="D47" s="66"/>
      <c r="E47" s="66"/>
      <c r="F47" s="66"/>
      <c r="G47" s="66"/>
    </row>
    <row r="48" spans="1:7" x14ac:dyDescent="0.2">
      <c r="A48" s="90">
        <v>11.42</v>
      </c>
      <c r="B48" s="64" t="s">
        <v>301</v>
      </c>
      <c r="C48" s="65">
        <v>2</v>
      </c>
      <c r="D48" s="66"/>
      <c r="E48" s="66"/>
      <c r="F48" s="66"/>
      <c r="G48" s="66"/>
    </row>
    <row r="49" spans="1:7" ht="38.25" x14ac:dyDescent="0.2">
      <c r="A49" s="90">
        <v>11.43</v>
      </c>
      <c r="B49" s="64" t="s">
        <v>302</v>
      </c>
      <c r="C49" s="65">
        <v>2</v>
      </c>
      <c r="D49" s="66"/>
      <c r="E49" s="66"/>
      <c r="F49" s="66"/>
      <c r="G49" s="66"/>
    </row>
    <row r="50" spans="1:7" ht="25.5" x14ac:dyDescent="0.2">
      <c r="A50" s="90">
        <v>11.44</v>
      </c>
      <c r="B50" s="64" t="s">
        <v>303</v>
      </c>
      <c r="C50" s="65">
        <v>2</v>
      </c>
      <c r="D50" s="66"/>
      <c r="E50" s="66"/>
      <c r="F50" s="66"/>
      <c r="G50" s="66"/>
    </row>
    <row r="51" spans="1:7" ht="25.5" x14ac:dyDescent="0.2">
      <c r="A51" s="90">
        <v>11.45</v>
      </c>
      <c r="B51" s="64" t="s">
        <v>304</v>
      </c>
      <c r="C51" s="65">
        <v>2</v>
      </c>
      <c r="D51" s="66"/>
      <c r="E51" s="66"/>
      <c r="F51" s="66"/>
      <c r="G51" s="66"/>
    </row>
    <row r="52" spans="1:7" x14ac:dyDescent="0.2">
      <c r="A52" s="90">
        <v>11.46</v>
      </c>
      <c r="B52" s="64" t="s">
        <v>305</v>
      </c>
      <c r="C52" s="65">
        <v>2</v>
      </c>
      <c r="D52" s="66"/>
      <c r="E52" s="66"/>
      <c r="F52" s="66"/>
      <c r="G52" s="66"/>
    </row>
    <row r="53" spans="1:7" x14ac:dyDescent="0.2">
      <c r="A53" s="90">
        <v>11.47</v>
      </c>
      <c r="B53" s="64" t="s">
        <v>306</v>
      </c>
      <c r="C53" s="65">
        <v>2</v>
      </c>
      <c r="D53" s="66"/>
      <c r="E53" s="66"/>
      <c r="F53" s="66"/>
      <c r="G53" s="66"/>
    </row>
    <row r="54" spans="1:7" x14ac:dyDescent="0.2">
      <c r="A54" s="90">
        <v>11.48</v>
      </c>
      <c r="B54" s="64" t="s">
        <v>307</v>
      </c>
      <c r="C54" s="65">
        <v>2</v>
      </c>
      <c r="D54" s="66"/>
      <c r="E54" s="66"/>
      <c r="F54" s="66"/>
      <c r="G54" s="66"/>
    </row>
    <row r="55" spans="1:7" ht="25.5" x14ac:dyDescent="0.2">
      <c r="A55" s="90">
        <v>11.49</v>
      </c>
      <c r="B55" s="64" t="s">
        <v>276</v>
      </c>
      <c r="C55" s="65">
        <v>2</v>
      </c>
      <c r="D55" s="66"/>
      <c r="E55" s="66"/>
      <c r="F55" s="66"/>
      <c r="G55" s="66"/>
    </row>
    <row r="56" spans="1:7" x14ac:dyDescent="0.2">
      <c r="A56" s="63">
        <v>11.5</v>
      </c>
      <c r="B56" s="64" t="s">
        <v>308</v>
      </c>
      <c r="C56" s="65">
        <v>2</v>
      </c>
      <c r="D56" s="66"/>
      <c r="E56" s="66"/>
      <c r="F56" s="66"/>
      <c r="G56" s="66"/>
    </row>
    <row r="57" spans="1:7" ht="25.5" x14ac:dyDescent="0.2">
      <c r="A57" s="90">
        <v>11.51</v>
      </c>
      <c r="B57" s="117" t="s">
        <v>309</v>
      </c>
      <c r="C57" s="65">
        <v>2</v>
      </c>
      <c r="D57" s="66"/>
      <c r="E57" s="66"/>
      <c r="F57" s="66"/>
      <c r="G57" s="66"/>
    </row>
    <row r="58" spans="1:7" ht="25.5" x14ac:dyDescent="0.2">
      <c r="A58" s="90">
        <v>11.52</v>
      </c>
      <c r="B58" s="117" t="s">
        <v>310</v>
      </c>
      <c r="C58" s="65">
        <v>2</v>
      </c>
      <c r="D58" s="66"/>
      <c r="E58" s="66"/>
      <c r="F58" s="66"/>
      <c r="G58" s="66"/>
    </row>
    <row r="59" spans="1:7" ht="25.5" x14ac:dyDescent="0.2">
      <c r="A59" s="90">
        <v>11.53</v>
      </c>
      <c r="B59" s="117" t="s">
        <v>311</v>
      </c>
      <c r="C59" s="65">
        <v>2</v>
      </c>
      <c r="D59" s="66"/>
      <c r="E59" s="66"/>
      <c r="F59" s="66"/>
      <c r="G59" s="66"/>
    </row>
    <row r="60" spans="1:7" x14ac:dyDescent="0.2">
      <c r="A60" s="295">
        <v>11.54</v>
      </c>
      <c r="B60" s="252" t="s">
        <v>1348</v>
      </c>
      <c r="C60" s="248"/>
      <c r="D60" s="248"/>
      <c r="E60" s="248"/>
      <c r="F60" s="248"/>
      <c r="G60" s="248"/>
    </row>
    <row r="61" spans="1:7" ht="25.5" x14ac:dyDescent="0.2">
      <c r="A61" s="124" t="s">
        <v>4782</v>
      </c>
      <c r="B61" s="69" t="s">
        <v>1349</v>
      </c>
      <c r="C61" s="65">
        <v>2</v>
      </c>
      <c r="D61" s="66"/>
      <c r="E61" s="66"/>
      <c r="F61" s="66"/>
      <c r="G61" s="66"/>
    </row>
    <row r="62" spans="1:7" ht="25.5" x14ac:dyDescent="0.2">
      <c r="A62" s="124" t="s">
        <v>4783</v>
      </c>
      <c r="B62" s="69" t="s">
        <v>1350</v>
      </c>
      <c r="C62" s="65">
        <v>2</v>
      </c>
      <c r="D62" s="66"/>
      <c r="E62" s="66"/>
      <c r="F62" s="66"/>
      <c r="G62" s="66"/>
    </row>
    <row r="63" spans="1:7" ht="25.5" x14ac:dyDescent="0.2">
      <c r="A63" s="124" t="s">
        <v>4784</v>
      </c>
      <c r="B63" s="69" t="s">
        <v>1351</v>
      </c>
      <c r="C63" s="65">
        <v>2</v>
      </c>
      <c r="D63" s="66"/>
      <c r="E63" s="66"/>
      <c r="F63" s="66"/>
      <c r="G63" s="66"/>
    </row>
    <row r="64" spans="1:7" ht="25.5" x14ac:dyDescent="0.2">
      <c r="A64" s="124" t="s">
        <v>4785</v>
      </c>
      <c r="B64" s="69" t="s">
        <v>1352</v>
      </c>
      <c r="C64" s="65">
        <v>2</v>
      </c>
      <c r="D64" s="66"/>
      <c r="E64" s="66"/>
      <c r="F64" s="66"/>
      <c r="G64" s="66"/>
    </row>
    <row r="65" spans="1:7" x14ac:dyDescent="0.2">
      <c r="A65" s="124" t="s">
        <v>4786</v>
      </c>
      <c r="B65" s="69" t="s">
        <v>1353</v>
      </c>
      <c r="C65" s="65">
        <v>2</v>
      </c>
      <c r="D65" s="66"/>
      <c r="E65" s="66"/>
      <c r="F65" s="66"/>
      <c r="G65" s="66"/>
    </row>
    <row r="66" spans="1:7" ht="25.5" x14ac:dyDescent="0.2">
      <c r="A66" s="124" t="s">
        <v>4787</v>
      </c>
      <c r="B66" s="69" t="s">
        <v>1354</v>
      </c>
      <c r="C66" s="65">
        <v>2</v>
      </c>
      <c r="D66" s="66"/>
      <c r="E66" s="66"/>
      <c r="F66" s="66"/>
      <c r="G66" s="66"/>
    </row>
    <row r="67" spans="1:7" ht="25.5" x14ac:dyDescent="0.2">
      <c r="A67" s="124" t="s">
        <v>4788</v>
      </c>
      <c r="B67" s="69" t="s">
        <v>1355</v>
      </c>
      <c r="C67" s="65">
        <v>2</v>
      </c>
      <c r="D67" s="66"/>
      <c r="E67" s="66"/>
      <c r="F67" s="66"/>
      <c r="G67" s="66"/>
    </row>
    <row r="68" spans="1:7" x14ac:dyDescent="0.2">
      <c r="A68" s="124" t="s">
        <v>4789</v>
      </c>
      <c r="B68" s="69" t="s">
        <v>1356</v>
      </c>
      <c r="C68" s="65">
        <v>2</v>
      </c>
      <c r="D68" s="66"/>
      <c r="E68" s="66"/>
      <c r="F68" s="66"/>
      <c r="G68" s="66"/>
    </row>
    <row r="69" spans="1:7" x14ac:dyDescent="0.2">
      <c r="A69" s="124" t="s">
        <v>4790</v>
      </c>
      <c r="B69" s="69" t="s">
        <v>1357</v>
      </c>
      <c r="C69" s="65">
        <v>2</v>
      </c>
      <c r="D69" s="66"/>
      <c r="E69" s="66"/>
      <c r="F69" s="66"/>
      <c r="G69" s="66"/>
    </row>
    <row r="70" spans="1:7" x14ac:dyDescent="0.2">
      <c r="A70" s="124" t="s">
        <v>4791</v>
      </c>
      <c r="B70" s="69" t="s">
        <v>1358</v>
      </c>
      <c r="C70" s="65">
        <v>2</v>
      </c>
      <c r="D70" s="66"/>
      <c r="E70" s="66"/>
      <c r="F70" s="66"/>
      <c r="G70" s="66"/>
    </row>
    <row r="71" spans="1:7" ht="28.5" customHeight="1" x14ac:dyDescent="0.2">
      <c r="A71" s="124" t="s">
        <v>4792</v>
      </c>
      <c r="B71" s="69" t="s">
        <v>1359</v>
      </c>
      <c r="C71" s="65">
        <v>2</v>
      </c>
      <c r="D71" s="66"/>
      <c r="E71" s="66"/>
      <c r="F71" s="66"/>
      <c r="G71" s="66"/>
    </row>
    <row r="72" spans="1:7" x14ac:dyDescent="0.2">
      <c r="A72" s="124" t="s">
        <v>4793</v>
      </c>
      <c r="B72" s="69" t="s">
        <v>1360</v>
      </c>
      <c r="C72" s="65">
        <v>2</v>
      </c>
      <c r="D72" s="66"/>
      <c r="E72" s="66"/>
      <c r="F72" s="66"/>
      <c r="G72" s="66"/>
    </row>
    <row r="73" spans="1:7" ht="38.25" x14ac:dyDescent="0.2">
      <c r="A73" s="124" t="s">
        <v>4794</v>
      </c>
      <c r="B73" s="69" t="s">
        <v>1361</v>
      </c>
      <c r="C73" s="65">
        <v>2</v>
      </c>
      <c r="D73" s="66"/>
      <c r="E73" s="66"/>
      <c r="F73" s="66"/>
      <c r="G73" s="66"/>
    </row>
    <row r="74" spans="1:7" x14ac:dyDescent="0.2">
      <c r="A74" s="124" t="s">
        <v>4795</v>
      </c>
      <c r="B74" s="69" t="s">
        <v>1362</v>
      </c>
      <c r="C74" s="65">
        <v>2</v>
      </c>
      <c r="D74" s="66"/>
      <c r="E74" s="66"/>
      <c r="F74" s="66"/>
      <c r="G74" s="66"/>
    </row>
    <row r="75" spans="1:7" x14ac:dyDescent="0.2">
      <c r="A75" s="124" t="s">
        <v>4796</v>
      </c>
      <c r="B75" s="69" t="s">
        <v>1363</v>
      </c>
      <c r="C75" s="65">
        <v>2</v>
      </c>
      <c r="D75" s="66"/>
      <c r="E75" s="66"/>
      <c r="F75" s="66"/>
      <c r="G75" s="66"/>
    </row>
    <row r="76" spans="1:7" x14ac:dyDescent="0.2">
      <c r="A76" s="124" t="s">
        <v>4797</v>
      </c>
      <c r="B76" s="69" t="s">
        <v>1364</v>
      </c>
      <c r="C76" s="65">
        <v>2</v>
      </c>
      <c r="D76" s="66"/>
      <c r="E76" s="66"/>
      <c r="F76" s="66"/>
      <c r="G76" s="66"/>
    </row>
    <row r="77" spans="1:7" ht="38.25" x14ac:dyDescent="0.2">
      <c r="A77" s="124" t="s">
        <v>4798</v>
      </c>
      <c r="B77" s="69" t="s">
        <v>1365</v>
      </c>
      <c r="C77" s="65">
        <v>2</v>
      </c>
      <c r="D77" s="66"/>
      <c r="E77" s="66"/>
      <c r="F77" s="66"/>
      <c r="G77" s="66"/>
    </row>
    <row r="78" spans="1:7" ht="25.5" x14ac:dyDescent="0.2">
      <c r="A78" s="124" t="s">
        <v>4799</v>
      </c>
      <c r="B78" s="69" t="s">
        <v>1366</v>
      </c>
      <c r="C78" s="65">
        <v>2</v>
      </c>
      <c r="D78" s="66"/>
      <c r="E78" s="66"/>
      <c r="F78" s="66"/>
      <c r="G78" s="66"/>
    </row>
    <row r="79" spans="1:7" ht="25.5" x14ac:dyDescent="0.2">
      <c r="A79" s="124" t="s">
        <v>4800</v>
      </c>
      <c r="B79" s="69" t="s">
        <v>1367</v>
      </c>
      <c r="C79" s="65">
        <v>2</v>
      </c>
      <c r="D79" s="66"/>
      <c r="E79" s="66"/>
      <c r="F79" s="66"/>
      <c r="G79" s="66"/>
    </row>
    <row r="80" spans="1:7" ht="38.25" x14ac:dyDescent="0.2">
      <c r="A80" s="124" t="s">
        <v>4801</v>
      </c>
      <c r="B80" s="69" t="s">
        <v>1368</v>
      </c>
      <c r="C80" s="65">
        <v>2</v>
      </c>
      <c r="D80" s="66"/>
      <c r="E80" s="66"/>
      <c r="F80" s="66"/>
      <c r="G80" s="66"/>
    </row>
    <row r="81" spans="1:7" ht="25.5" x14ac:dyDescent="0.2">
      <c r="A81" s="124" t="s">
        <v>4802</v>
      </c>
      <c r="B81" s="69" t="s">
        <v>3567</v>
      </c>
      <c r="C81" s="65">
        <v>2</v>
      </c>
      <c r="D81" s="66"/>
      <c r="E81" s="66"/>
      <c r="F81" s="66"/>
      <c r="G81" s="66"/>
    </row>
    <row r="82" spans="1:7" x14ac:dyDescent="0.2">
      <c r="A82" s="124" t="s">
        <v>4803</v>
      </c>
      <c r="B82" s="69" t="s">
        <v>1369</v>
      </c>
      <c r="C82" s="65">
        <v>2</v>
      </c>
      <c r="D82" s="66"/>
      <c r="E82" s="66"/>
      <c r="F82" s="66"/>
      <c r="G82" s="66"/>
    </row>
    <row r="83" spans="1:7" ht="25.5" x14ac:dyDescent="0.2">
      <c r="A83" s="124" t="s">
        <v>4804</v>
      </c>
      <c r="B83" s="69" t="s">
        <v>1370</v>
      </c>
      <c r="C83" s="65">
        <v>2</v>
      </c>
      <c r="D83" s="66"/>
      <c r="E83" s="66"/>
      <c r="F83" s="66"/>
      <c r="G83" s="66"/>
    </row>
    <row r="84" spans="1:7" ht="25.5" x14ac:dyDescent="0.2">
      <c r="A84" s="124" t="s">
        <v>4805</v>
      </c>
      <c r="B84" s="69" t="s">
        <v>1371</v>
      </c>
      <c r="C84" s="65">
        <v>2</v>
      </c>
      <c r="D84" s="66"/>
      <c r="E84" s="66"/>
      <c r="F84" s="66"/>
      <c r="G84" s="66"/>
    </row>
    <row r="85" spans="1:7" x14ac:dyDescent="0.2">
      <c r="A85" s="124" t="s">
        <v>4806</v>
      </c>
      <c r="B85" s="69" t="s">
        <v>1372</v>
      </c>
      <c r="C85" s="65">
        <v>2</v>
      </c>
      <c r="D85" s="66"/>
      <c r="E85" s="66"/>
      <c r="F85" s="66"/>
      <c r="G85" s="66"/>
    </row>
    <row r="86" spans="1:7" ht="25.5" x14ac:dyDescent="0.2">
      <c r="A86" s="124" t="s">
        <v>4807</v>
      </c>
      <c r="B86" s="69" t="s">
        <v>1373</v>
      </c>
      <c r="C86" s="65">
        <v>2</v>
      </c>
      <c r="D86" s="66"/>
      <c r="E86" s="66"/>
      <c r="F86" s="66"/>
      <c r="G86" s="66"/>
    </row>
    <row r="87" spans="1:7" ht="25.5" x14ac:dyDescent="0.2">
      <c r="A87" s="124" t="s">
        <v>4808</v>
      </c>
      <c r="B87" s="69" t="s">
        <v>1374</v>
      </c>
      <c r="C87" s="65">
        <v>2</v>
      </c>
      <c r="D87" s="66"/>
      <c r="E87" s="66"/>
      <c r="F87" s="66"/>
      <c r="G87" s="66"/>
    </row>
    <row r="88" spans="1:7" ht="25.5" x14ac:dyDescent="0.2">
      <c r="A88" s="124" t="s">
        <v>4809</v>
      </c>
      <c r="B88" s="69" t="s">
        <v>1375</v>
      </c>
      <c r="C88" s="65">
        <v>2</v>
      </c>
      <c r="D88" s="66"/>
      <c r="E88" s="66"/>
      <c r="F88" s="66"/>
      <c r="G88" s="66"/>
    </row>
    <row r="89" spans="1:7" x14ac:dyDescent="0.2">
      <c r="A89" s="124" t="s">
        <v>4810</v>
      </c>
      <c r="B89" s="69" t="s">
        <v>1376</v>
      </c>
      <c r="C89" s="65">
        <v>2</v>
      </c>
      <c r="D89" s="66"/>
      <c r="E89" s="66"/>
      <c r="F89" s="66"/>
      <c r="G89" s="66"/>
    </row>
    <row r="90" spans="1:7" ht="25.5" x14ac:dyDescent="0.2">
      <c r="A90" s="124" t="s">
        <v>4811</v>
      </c>
      <c r="B90" s="69" t="s">
        <v>1377</v>
      </c>
      <c r="C90" s="65">
        <v>2</v>
      </c>
      <c r="D90" s="66"/>
      <c r="E90" s="66"/>
      <c r="F90" s="66"/>
      <c r="G90" s="66"/>
    </row>
    <row r="91" spans="1:7" ht="25.5" x14ac:dyDescent="0.2">
      <c r="A91" s="124" t="s">
        <v>4812</v>
      </c>
      <c r="B91" s="69" t="s">
        <v>1378</v>
      </c>
      <c r="C91" s="65">
        <v>2</v>
      </c>
      <c r="D91" s="66"/>
      <c r="E91" s="66"/>
      <c r="F91" s="66"/>
      <c r="G91" s="66"/>
    </row>
    <row r="92" spans="1:7" ht="38.25" x14ac:dyDescent="0.2">
      <c r="A92" s="124" t="s">
        <v>4813</v>
      </c>
      <c r="B92" s="69" t="s">
        <v>1379</v>
      </c>
      <c r="C92" s="65">
        <v>2</v>
      </c>
      <c r="D92" s="66"/>
      <c r="E92" s="66"/>
      <c r="F92" s="66"/>
      <c r="G92" s="66"/>
    </row>
    <row r="93" spans="1:7" ht="25.5" x14ac:dyDescent="0.2">
      <c r="A93" s="124" t="s">
        <v>4814</v>
      </c>
      <c r="B93" s="69" t="s">
        <v>1380</v>
      </c>
      <c r="C93" s="65">
        <v>2</v>
      </c>
      <c r="D93" s="66"/>
      <c r="E93" s="66"/>
      <c r="F93" s="66"/>
      <c r="G93" s="66"/>
    </row>
    <row r="94" spans="1:7" ht="25.5" x14ac:dyDescent="0.2">
      <c r="A94" s="124" t="s">
        <v>4815</v>
      </c>
      <c r="B94" s="69" t="s">
        <v>1381</v>
      </c>
      <c r="C94" s="65">
        <v>2</v>
      </c>
      <c r="D94" s="66"/>
      <c r="E94" s="66"/>
      <c r="F94" s="66"/>
      <c r="G94" s="66"/>
    </row>
    <row r="95" spans="1:7" x14ac:dyDescent="0.2">
      <c r="A95" s="124" t="s">
        <v>4816</v>
      </c>
      <c r="B95" s="69" t="s">
        <v>1382</v>
      </c>
      <c r="C95" s="65">
        <v>2</v>
      </c>
      <c r="D95" s="66"/>
      <c r="E95" s="66"/>
      <c r="F95" s="66"/>
      <c r="G95" s="66"/>
    </row>
    <row r="96" spans="1:7" x14ac:dyDescent="0.2">
      <c r="A96" s="295" t="s">
        <v>4817</v>
      </c>
      <c r="B96" s="286" t="s">
        <v>2844</v>
      </c>
      <c r="C96" s="248"/>
      <c r="D96" s="248"/>
      <c r="E96" s="248"/>
      <c r="F96" s="248"/>
      <c r="G96" s="248"/>
    </row>
    <row r="97" spans="1:7" ht="25.5" x14ac:dyDescent="0.2">
      <c r="A97" s="124" t="s">
        <v>2969</v>
      </c>
      <c r="B97" s="139" t="s">
        <v>2845</v>
      </c>
      <c r="C97" s="65">
        <v>2</v>
      </c>
      <c r="D97" s="66"/>
      <c r="E97" s="66"/>
      <c r="F97" s="66"/>
      <c r="G97" s="66"/>
    </row>
    <row r="98" spans="1:7" x14ac:dyDescent="0.2">
      <c r="A98" s="124" t="s">
        <v>2970</v>
      </c>
      <c r="B98" s="139" t="s">
        <v>2846</v>
      </c>
      <c r="C98" s="65">
        <v>2</v>
      </c>
      <c r="D98" s="66"/>
      <c r="E98" s="66"/>
      <c r="F98" s="66"/>
      <c r="G98" s="66"/>
    </row>
    <row r="99" spans="1:7" x14ac:dyDescent="0.2">
      <c r="A99" s="124" t="s">
        <v>2971</v>
      </c>
      <c r="B99" s="139" t="s">
        <v>2847</v>
      </c>
      <c r="C99" s="65">
        <v>2</v>
      </c>
      <c r="D99" s="66"/>
      <c r="E99" s="66"/>
      <c r="F99" s="66"/>
      <c r="G99" s="66"/>
    </row>
    <row r="100" spans="1:7" x14ac:dyDescent="0.2">
      <c r="A100" s="124" t="s">
        <v>4818</v>
      </c>
      <c r="B100" s="67" t="s">
        <v>1383</v>
      </c>
      <c r="C100" s="65">
        <v>2</v>
      </c>
      <c r="D100" s="66"/>
      <c r="E100" s="66"/>
      <c r="F100" s="66"/>
      <c r="G100" s="66"/>
    </row>
    <row r="101" spans="1:7" x14ac:dyDescent="0.2">
      <c r="A101" s="124" t="s">
        <v>4819</v>
      </c>
      <c r="B101" s="67" t="s">
        <v>1384</v>
      </c>
      <c r="C101" s="65">
        <v>2</v>
      </c>
      <c r="D101" s="66"/>
      <c r="E101" s="66"/>
      <c r="F101" s="66"/>
      <c r="G101" s="66"/>
    </row>
    <row r="102" spans="1:7" ht="27" customHeight="1" x14ac:dyDescent="0.2">
      <c r="A102" s="124" t="s">
        <v>4820</v>
      </c>
      <c r="B102" s="69" t="s">
        <v>2354</v>
      </c>
      <c r="C102" s="65">
        <v>2</v>
      </c>
      <c r="D102" s="66"/>
      <c r="E102" s="66"/>
      <c r="F102" s="66"/>
      <c r="G102" s="66"/>
    </row>
    <row r="103" spans="1:7" ht="25.5" x14ac:dyDescent="0.2">
      <c r="A103" s="124" t="s">
        <v>4821</v>
      </c>
      <c r="B103" s="69" t="s">
        <v>2352</v>
      </c>
      <c r="C103" s="65">
        <v>2</v>
      </c>
      <c r="D103" s="66"/>
      <c r="E103" s="66"/>
      <c r="F103" s="66"/>
      <c r="G103" s="66"/>
    </row>
    <row r="104" spans="1:7" ht="25.5" x14ac:dyDescent="0.2">
      <c r="A104" s="124" t="s">
        <v>4822</v>
      </c>
      <c r="B104" s="69" t="s">
        <v>2353</v>
      </c>
      <c r="C104" s="65">
        <v>2</v>
      </c>
      <c r="D104" s="66"/>
      <c r="E104" s="66"/>
      <c r="F104" s="66"/>
      <c r="G104" s="66"/>
    </row>
    <row r="105" spans="1:7" ht="38.25" x14ac:dyDescent="0.2">
      <c r="A105" s="124" t="s">
        <v>4823</v>
      </c>
      <c r="B105" s="69" t="s">
        <v>1385</v>
      </c>
      <c r="C105" s="65">
        <v>2</v>
      </c>
      <c r="D105" s="66"/>
      <c r="E105" s="66"/>
      <c r="F105" s="66"/>
      <c r="G105" s="66"/>
    </row>
    <row r="106" spans="1:7" ht="41.25" customHeight="1" x14ac:dyDescent="0.2">
      <c r="A106" s="124" t="s">
        <v>4824</v>
      </c>
      <c r="B106" s="69" t="s">
        <v>1386</v>
      </c>
      <c r="C106" s="65">
        <v>2</v>
      </c>
      <c r="D106" s="66"/>
      <c r="E106" s="66"/>
      <c r="F106" s="66"/>
      <c r="G106" s="66"/>
    </row>
    <row r="107" spans="1:7" ht="25.5" x14ac:dyDescent="0.2">
      <c r="A107" s="124" t="s">
        <v>4825</v>
      </c>
      <c r="B107" s="69" t="s">
        <v>1387</v>
      </c>
      <c r="C107" s="65">
        <v>2</v>
      </c>
      <c r="D107" s="66"/>
      <c r="E107" s="66"/>
      <c r="F107" s="66"/>
      <c r="G107" s="66"/>
    </row>
    <row r="108" spans="1:7" x14ac:dyDescent="0.2">
      <c r="A108" s="124" t="s">
        <v>4826</v>
      </c>
      <c r="B108" s="69" t="s">
        <v>1388</v>
      </c>
      <c r="C108" s="65">
        <v>2</v>
      </c>
      <c r="D108" s="66"/>
      <c r="E108" s="66"/>
      <c r="F108" s="66"/>
      <c r="G108" s="66"/>
    </row>
    <row r="109" spans="1:7" x14ac:dyDescent="0.2">
      <c r="A109" s="124" t="s">
        <v>4827</v>
      </c>
      <c r="B109" s="69" t="s">
        <v>1389</v>
      </c>
      <c r="C109" s="65">
        <v>2</v>
      </c>
      <c r="D109" s="66"/>
      <c r="E109" s="66"/>
      <c r="F109" s="66"/>
      <c r="G109" s="66"/>
    </row>
    <row r="110" spans="1:7" ht="25.5" x14ac:dyDescent="0.2">
      <c r="A110" s="124" t="s">
        <v>4828</v>
      </c>
      <c r="B110" s="67" t="s">
        <v>1390</v>
      </c>
      <c r="C110" s="65">
        <v>2</v>
      </c>
      <c r="D110" s="66"/>
      <c r="E110" s="66"/>
      <c r="F110" s="66"/>
      <c r="G110" s="66"/>
    </row>
    <row r="111" spans="1:7" ht="25.5" x14ac:dyDescent="0.2">
      <c r="A111" s="124" t="s">
        <v>4829</v>
      </c>
      <c r="B111" s="67" t="s">
        <v>3568</v>
      </c>
      <c r="C111" s="65">
        <v>2</v>
      </c>
      <c r="D111" s="66"/>
      <c r="E111" s="66"/>
      <c r="F111" s="66"/>
      <c r="G111" s="66"/>
    </row>
    <row r="112" spans="1:7" ht="25.5" x14ac:dyDescent="0.2">
      <c r="A112" s="124" t="s">
        <v>4830</v>
      </c>
      <c r="B112" s="67" t="s">
        <v>1391</v>
      </c>
      <c r="C112" s="65">
        <v>2</v>
      </c>
      <c r="D112" s="66"/>
      <c r="E112" s="66"/>
      <c r="F112" s="66"/>
      <c r="G112" s="66"/>
    </row>
    <row r="113" spans="1:7" ht="38.25" x14ac:dyDescent="0.2">
      <c r="A113" s="124" t="s">
        <v>4831</v>
      </c>
      <c r="B113" s="67" t="s">
        <v>3569</v>
      </c>
      <c r="C113" s="65">
        <v>2</v>
      </c>
      <c r="D113" s="66"/>
      <c r="E113" s="66"/>
      <c r="F113" s="66"/>
      <c r="G113" s="66"/>
    </row>
    <row r="114" spans="1:7" ht="25.5" x14ac:dyDescent="0.2">
      <c r="A114" s="124" t="s">
        <v>4832</v>
      </c>
      <c r="B114" s="67" t="s">
        <v>1392</v>
      </c>
      <c r="C114" s="65">
        <v>2</v>
      </c>
      <c r="D114" s="66"/>
      <c r="E114" s="66"/>
      <c r="F114" s="66"/>
      <c r="G114" s="66"/>
    </row>
    <row r="115" spans="1:7" ht="25.5" x14ac:dyDescent="0.2">
      <c r="A115" s="124" t="s">
        <v>4833</v>
      </c>
      <c r="B115" s="67" t="s">
        <v>1393</v>
      </c>
      <c r="C115" s="65">
        <v>2</v>
      </c>
      <c r="D115" s="66"/>
      <c r="E115" s="66"/>
      <c r="F115" s="66"/>
      <c r="G115" s="66"/>
    </row>
    <row r="116" spans="1:7" x14ac:dyDescent="0.2">
      <c r="A116" s="296">
        <v>11.55</v>
      </c>
      <c r="B116" s="252" t="s">
        <v>1440</v>
      </c>
      <c r="C116" s="248"/>
      <c r="D116" s="248"/>
      <c r="E116" s="248"/>
      <c r="F116" s="248"/>
      <c r="G116" s="248"/>
    </row>
    <row r="117" spans="1:7" x14ac:dyDescent="0.2">
      <c r="A117" s="295" t="s">
        <v>4834</v>
      </c>
      <c r="B117" s="252" t="s">
        <v>1441</v>
      </c>
      <c r="C117" s="248"/>
      <c r="D117" s="248"/>
      <c r="E117" s="248"/>
      <c r="F117" s="248"/>
      <c r="G117" s="248"/>
    </row>
    <row r="118" spans="1:7" x14ac:dyDescent="0.2">
      <c r="A118" s="124" t="s">
        <v>2969</v>
      </c>
      <c r="B118" s="69" t="s">
        <v>1442</v>
      </c>
      <c r="C118" s="65">
        <v>2</v>
      </c>
      <c r="D118" s="66"/>
      <c r="E118" s="66"/>
      <c r="F118" s="66"/>
      <c r="G118" s="66"/>
    </row>
    <row r="119" spans="1:7" ht="25.5" x14ac:dyDescent="0.2">
      <c r="A119" s="124" t="s">
        <v>2970</v>
      </c>
      <c r="B119" s="141" t="s">
        <v>2957</v>
      </c>
      <c r="C119" s="65">
        <v>2</v>
      </c>
      <c r="D119" s="66"/>
      <c r="E119" s="66"/>
      <c r="F119" s="66"/>
      <c r="G119" s="66"/>
    </row>
    <row r="120" spans="1:7" ht="63.75" x14ac:dyDescent="0.2">
      <c r="A120" s="124" t="s">
        <v>2971</v>
      </c>
      <c r="B120" s="69" t="s">
        <v>3570</v>
      </c>
      <c r="C120" s="65">
        <v>2</v>
      </c>
      <c r="D120" s="66"/>
      <c r="E120" s="66"/>
      <c r="F120" s="66"/>
      <c r="G120" s="66"/>
    </row>
    <row r="121" spans="1:7" x14ac:dyDescent="0.2">
      <c r="A121" s="124" t="s">
        <v>2972</v>
      </c>
      <c r="B121" s="69" t="s">
        <v>1443</v>
      </c>
      <c r="C121" s="65">
        <v>2</v>
      </c>
      <c r="D121" s="66"/>
      <c r="E121" s="66"/>
      <c r="F121" s="66"/>
      <c r="G121" s="66"/>
    </row>
    <row r="122" spans="1:7" ht="26.25" customHeight="1" x14ac:dyDescent="0.2">
      <c r="A122" s="124" t="s">
        <v>2973</v>
      </c>
      <c r="B122" s="69" t="s">
        <v>1444</v>
      </c>
      <c r="C122" s="65">
        <v>2</v>
      </c>
      <c r="D122" s="66"/>
      <c r="E122" s="66"/>
      <c r="F122" s="66"/>
      <c r="G122" s="66"/>
    </row>
    <row r="123" spans="1:7" x14ac:dyDescent="0.2">
      <c r="A123" s="124" t="s">
        <v>2974</v>
      </c>
      <c r="B123" s="69" t="s">
        <v>1445</v>
      </c>
      <c r="C123" s="65">
        <v>2</v>
      </c>
      <c r="D123" s="66"/>
      <c r="E123" s="66"/>
      <c r="F123" s="66"/>
      <c r="G123" s="66"/>
    </row>
    <row r="124" spans="1:7" ht="25.5" x14ac:dyDescent="0.2">
      <c r="A124" s="124" t="s">
        <v>2975</v>
      </c>
      <c r="B124" s="69" t="s">
        <v>1446</v>
      </c>
      <c r="C124" s="65">
        <v>2</v>
      </c>
      <c r="D124" s="66"/>
      <c r="E124" s="66"/>
      <c r="F124" s="66"/>
      <c r="G124" s="66"/>
    </row>
    <row r="125" spans="1:7" ht="38.25" x14ac:dyDescent="0.2">
      <c r="A125" s="124" t="s">
        <v>2976</v>
      </c>
      <c r="B125" s="69" t="s">
        <v>1447</v>
      </c>
      <c r="C125" s="65">
        <v>2</v>
      </c>
      <c r="D125" s="66"/>
      <c r="E125" s="66"/>
      <c r="F125" s="66"/>
      <c r="G125" s="66"/>
    </row>
    <row r="126" spans="1:7" ht="38.25" x14ac:dyDescent="0.2">
      <c r="A126" s="124" t="s">
        <v>2977</v>
      </c>
      <c r="B126" s="69" t="s">
        <v>1448</v>
      </c>
      <c r="C126" s="65">
        <v>2</v>
      </c>
      <c r="D126" s="66"/>
      <c r="E126" s="66"/>
      <c r="F126" s="66"/>
      <c r="G126" s="66"/>
    </row>
    <row r="127" spans="1:7" ht="25.5" x14ac:dyDescent="0.2">
      <c r="A127" s="124" t="s">
        <v>2979</v>
      </c>
      <c r="B127" s="69" t="s">
        <v>1449</v>
      </c>
      <c r="C127" s="65">
        <v>2</v>
      </c>
      <c r="D127" s="66"/>
      <c r="E127" s="66"/>
      <c r="F127" s="66"/>
      <c r="G127" s="66"/>
    </row>
    <row r="128" spans="1:7" ht="25.5" x14ac:dyDescent="0.2">
      <c r="A128" s="124" t="s">
        <v>2980</v>
      </c>
      <c r="B128" s="69" t="s">
        <v>1450</v>
      </c>
      <c r="C128" s="65">
        <v>2</v>
      </c>
      <c r="D128" s="66"/>
      <c r="E128" s="66"/>
      <c r="F128" s="66"/>
      <c r="G128" s="66"/>
    </row>
    <row r="129" spans="1:252" ht="38.25" x14ac:dyDescent="0.2">
      <c r="A129" s="124" t="s">
        <v>2981</v>
      </c>
      <c r="B129" s="69" t="s">
        <v>3571</v>
      </c>
      <c r="C129" s="65">
        <v>2</v>
      </c>
      <c r="D129" s="66"/>
      <c r="E129" s="66"/>
      <c r="F129" s="66"/>
      <c r="G129" s="66"/>
    </row>
    <row r="130" spans="1:252" ht="63.75" x14ac:dyDescent="0.2">
      <c r="A130" s="124" t="s">
        <v>2982</v>
      </c>
      <c r="B130" s="69" t="s">
        <v>1451</v>
      </c>
      <c r="C130" s="65">
        <v>2</v>
      </c>
      <c r="D130" s="66"/>
      <c r="E130" s="66"/>
      <c r="F130" s="66"/>
      <c r="G130" s="66"/>
    </row>
    <row r="131" spans="1:252" ht="25.5" x14ac:dyDescent="0.2">
      <c r="A131" s="124" t="s">
        <v>3026</v>
      </c>
      <c r="B131" s="69" t="s">
        <v>1452</v>
      </c>
      <c r="C131" s="65">
        <v>2</v>
      </c>
      <c r="D131" s="66"/>
      <c r="E131" s="66"/>
      <c r="F131" s="66"/>
      <c r="G131" s="66"/>
    </row>
    <row r="132" spans="1:252" ht="25.5" x14ac:dyDescent="0.2">
      <c r="A132" s="124" t="s">
        <v>3027</v>
      </c>
      <c r="B132" s="69" t="s">
        <v>1453</v>
      </c>
      <c r="C132" s="65">
        <v>2</v>
      </c>
      <c r="D132" s="66"/>
      <c r="E132" s="66"/>
      <c r="F132" s="66"/>
      <c r="G132" s="66"/>
    </row>
    <row r="133" spans="1:252" x14ac:dyDescent="0.2">
      <c r="A133" s="124" t="s">
        <v>3028</v>
      </c>
      <c r="B133" s="69" t="s">
        <v>1454</v>
      </c>
      <c r="C133" s="65">
        <v>2</v>
      </c>
      <c r="D133" s="66"/>
      <c r="E133" s="66"/>
      <c r="F133" s="66"/>
      <c r="G133" s="66"/>
    </row>
    <row r="134" spans="1:252" ht="38.25" x14ac:dyDescent="0.2">
      <c r="A134" s="124" t="s">
        <v>3029</v>
      </c>
      <c r="B134" s="69" t="s">
        <v>3573</v>
      </c>
      <c r="C134" s="65">
        <v>2</v>
      </c>
      <c r="D134" s="66"/>
      <c r="E134" s="66"/>
      <c r="F134" s="66"/>
      <c r="G134" s="66"/>
    </row>
    <row r="135" spans="1:252" x14ac:dyDescent="0.2">
      <c r="A135" s="124" t="s">
        <v>3030</v>
      </c>
      <c r="B135" s="69" t="s">
        <v>3572</v>
      </c>
      <c r="C135" s="65">
        <v>2</v>
      </c>
      <c r="D135" s="66"/>
      <c r="E135" s="66"/>
      <c r="F135" s="66"/>
      <c r="G135" s="66"/>
    </row>
    <row r="136" spans="1:252" ht="25.5" x14ac:dyDescent="0.2">
      <c r="A136" s="124" t="s">
        <v>3031</v>
      </c>
      <c r="B136" s="69" t="s">
        <v>1455</v>
      </c>
      <c r="C136" s="65">
        <v>2</v>
      </c>
      <c r="D136" s="66"/>
      <c r="E136" s="66"/>
      <c r="F136" s="66"/>
      <c r="G136" s="66"/>
    </row>
    <row r="137" spans="1:252" x14ac:dyDescent="0.2">
      <c r="A137" s="124" t="s">
        <v>3032</v>
      </c>
      <c r="B137" s="69" t="s">
        <v>1456</v>
      </c>
      <c r="C137" s="65">
        <v>2</v>
      </c>
      <c r="D137" s="66"/>
      <c r="E137" s="66"/>
      <c r="F137" s="66"/>
      <c r="G137" s="66"/>
    </row>
    <row r="138" spans="1:252" x14ac:dyDescent="0.2">
      <c r="A138" s="124" t="s">
        <v>3033</v>
      </c>
      <c r="B138" s="67" t="s">
        <v>1457</v>
      </c>
      <c r="C138" s="65">
        <v>2</v>
      </c>
      <c r="D138" s="66"/>
      <c r="E138" s="66"/>
      <c r="F138" s="66"/>
      <c r="G138" s="66"/>
    </row>
    <row r="139" spans="1:252" ht="25.5" x14ac:dyDescent="0.2">
      <c r="A139" s="124" t="s">
        <v>3034</v>
      </c>
      <c r="B139" s="67" t="s">
        <v>1458</v>
      </c>
      <c r="C139" s="65">
        <v>2</v>
      </c>
      <c r="D139" s="66"/>
      <c r="E139" s="66"/>
      <c r="F139" s="66"/>
      <c r="G139" s="66"/>
    </row>
    <row r="140" spans="1:252" ht="25.5" x14ac:dyDescent="0.2">
      <c r="A140" s="124" t="s">
        <v>3035</v>
      </c>
      <c r="B140" s="67" t="s">
        <v>1459</v>
      </c>
      <c r="C140" s="65">
        <v>2</v>
      </c>
      <c r="D140" s="66"/>
      <c r="E140" s="66"/>
      <c r="F140" s="66"/>
      <c r="G140" s="66"/>
    </row>
    <row r="141" spans="1:252" x14ac:dyDescent="0.2">
      <c r="A141" s="124" t="s">
        <v>3036</v>
      </c>
      <c r="B141" s="69" t="s">
        <v>1460</v>
      </c>
      <c r="C141" s="65">
        <v>2</v>
      </c>
      <c r="D141" s="66"/>
      <c r="E141" s="66"/>
      <c r="F141" s="66"/>
      <c r="G141" s="66"/>
    </row>
    <row r="142" spans="1:252" x14ac:dyDescent="0.2">
      <c r="A142" s="124" t="s">
        <v>3037</v>
      </c>
      <c r="B142" s="69" t="s">
        <v>1461</v>
      </c>
      <c r="C142" s="65">
        <v>2</v>
      </c>
      <c r="D142" s="66"/>
      <c r="E142" s="66"/>
      <c r="F142" s="66"/>
      <c r="G142" s="66"/>
    </row>
    <row r="143" spans="1:252" x14ac:dyDescent="0.2">
      <c r="A143" s="124" t="s">
        <v>3038</v>
      </c>
      <c r="B143" s="69" t="s">
        <v>1462</v>
      </c>
      <c r="C143" s="65">
        <v>2</v>
      </c>
      <c r="D143" s="66"/>
      <c r="E143" s="66"/>
      <c r="F143" s="66"/>
      <c r="G143" s="66"/>
    </row>
    <row r="144" spans="1:252" s="76" customFormat="1" ht="25.5" x14ac:dyDescent="0.2">
      <c r="A144" s="124" t="s">
        <v>3111</v>
      </c>
      <c r="B144" s="141" t="s">
        <v>4130</v>
      </c>
      <c r="C144" s="65">
        <v>2</v>
      </c>
      <c r="D144" s="66"/>
      <c r="E144" s="66"/>
      <c r="F144" s="66"/>
      <c r="G144" s="66"/>
      <c r="L144" s="77"/>
      <c r="M144" s="78"/>
      <c r="S144" s="77"/>
      <c r="T144" s="78"/>
      <c r="Z144" s="77"/>
      <c r="AA144" s="78"/>
      <c r="AG144" s="77"/>
      <c r="AH144" s="78"/>
      <c r="AN144" s="77"/>
      <c r="AO144" s="78"/>
      <c r="AU144" s="77"/>
      <c r="AV144" s="78"/>
      <c r="BB144" s="77"/>
      <c r="BC144" s="78"/>
      <c r="BI144" s="77"/>
      <c r="BJ144" s="78"/>
      <c r="BP144" s="77"/>
      <c r="BQ144" s="78"/>
      <c r="BW144" s="77"/>
      <c r="BX144" s="78"/>
      <c r="CD144" s="77"/>
      <c r="CE144" s="78"/>
      <c r="CK144" s="77"/>
      <c r="CL144" s="78"/>
      <c r="CR144" s="77"/>
      <c r="CS144" s="78"/>
      <c r="CY144" s="77"/>
      <c r="CZ144" s="78"/>
      <c r="DF144" s="77"/>
      <c r="DG144" s="78"/>
      <c r="DM144" s="77"/>
      <c r="DN144" s="78"/>
      <c r="DT144" s="77"/>
      <c r="DU144" s="78"/>
      <c r="EA144" s="77"/>
      <c r="EB144" s="78"/>
      <c r="EH144" s="77"/>
      <c r="EI144" s="78"/>
      <c r="EO144" s="77"/>
      <c r="EP144" s="78"/>
      <c r="EV144" s="77"/>
      <c r="EW144" s="78"/>
      <c r="FC144" s="77"/>
      <c r="FD144" s="78"/>
      <c r="FJ144" s="77"/>
      <c r="FK144" s="78"/>
      <c r="FQ144" s="77"/>
      <c r="FR144" s="78"/>
      <c r="FX144" s="77"/>
      <c r="FY144" s="78"/>
      <c r="GE144" s="77"/>
      <c r="GF144" s="78"/>
      <c r="GL144" s="77"/>
      <c r="GM144" s="78"/>
      <c r="GS144" s="77"/>
      <c r="GT144" s="78"/>
      <c r="GZ144" s="77"/>
      <c r="HA144" s="78"/>
      <c r="HG144" s="77"/>
      <c r="HH144" s="78"/>
      <c r="HN144" s="77"/>
      <c r="HO144" s="78"/>
      <c r="HU144" s="77"/>
      <c r="HV144" s="78"/>
      <c r="IB144" s="77"/>
      <c r="IC144" s="78"/>
      <c r="II144" s="77"/>
      <c r="IJ144" s="78"/>
      <c r="IM144" s="78"/>
      <c r="IN144" s="78"/>
      <c r="IO144" s="78"/>
      <c r="IP144" s="78"/>
      <c r="IQ144" s="78"/>
      <c r="IR144" s="78"/>
    </row>
    <row r="145" spans="1:7" x14ac:dyDescent="0.2">
      <c r="A145" s="124" t="s">
        <v>3112</v>
      </c>
      <c r="B145" s="69" t="s">
        <v>1463</v>
      </c>
      <c r="C145" s="65">
        <v>2</v>
      </c>
      <c r="D145" s="66"/>
      <c r="E145" s="66"/>
      <c r="F145" s="66"/>
      <c r="G145" s="66"/>
    </row>
    <row r="146" spans="1:7" x14ac:dyDescent="0.2">
      <c r="A146" s="124" t="s">
        <v>3113</v>
      </c>
      <c r="B146" s="69" t="s">
        <v>1464</v>
      </c>
      <c r="C146" s="65">
        <v>2</v>
      </c>
      <c r="D146" s="66"/>
      <c r="E146" s="66"/>
      <c r="F146" s="66"/>
      <c r="G146" s="66"/>
    </row>
    <row r="147" spans="1:7" x14ac:dyDescent="0.2">
      <c r="A147" s="124" t="s">
        <v>3114</v>
      </c>
      <c r="B147" s="69" t="s">
        <v>1465</v>
      </c>
      <c r="C147" s="65">
        <v>2</v>
      </c>
      <c r="D147" s="66"/>
      <c r="E147" s="66"/>
      <c r="F147" s="66"/>
      <c r="G147" s="66"/>
    </row>
    <row r="148" spans="1:7" ht="25.5" x14ac:dyDescent="0.2">
      <c r="A148" s="124" t="s">
        <v>3115</v>
      </c>
      <c r="B148" s="69" t="s">
        <v>1466</v>
      </c>
      <c r="C148" s="65">
        <v>2</v>
      </c>
      <c r="D148" s="66"/>
      <c r="E148" s="66"/>
      <c r="F148" s="66"/>
      <c r="G148" s="66"/>
    </row>
    <row r="149" spans="1:7" s="154" customFormat="1" x14ac:dyDescent="0.2">
      <c r="A149" s="119" t="s">
        <v>3116</v>
      </c>
      <c r="B149" s="141" t="s">
        <v>1467</v>
      </c>
      <c r="C149" s="65">
        <v>2</v>
      </c>
      <c r="D149" s="220"/>
      <c r="E149" s="220"/>
      <c r="F149" s="220"/>
      <c r="G149" s="220"/>
    </row>
    <row r="150" spans="1:7" s="154" customFormat="1" x14ac:dyDescent="0.2">
      <c r="A150" s="119" t="s">
        <v>3117</v>
      </c>
      <c r="B150" s="141" t="s">
        <v>1468</v>
      </c>
      <c r="C150" s="65">
        <v>2</v>
      </c>
      <c r="D150" s="220"/>
      <c r="E150" s="220"/>
      <c r="F150" s="220"/>
      <c r="G150" s="220"/>
    </row>
    <row r="151" spans="1:7" s="154" customFormat="1" x14ac:dyDescent="0.2">
      <c r="A151" s="119" t="s">
        <v>3118</v>
      </c>
      <c r="B151" s="141" t="s">
        <v>1469</v>
      </c>
      <c r="C151" s="65">
        <v>2</v>
      </c>
      <c r="D151" s="220"/>
      <c r="E151" s="220"/>
      <c r="F151" s="220"/>
      <c r="G151" s="220"/>
    </row>
    <row r="152" spans="1:7" s="154" customFormat="1" x14ac:dyDescent="0.2">
      <c r="A152" s="119" t="s">
        <v>3119</v>
      </c>
      <c r="B152" s="222" t="s">
        <v>1470</v>
      </c>
      <c r="C152" s="65">
        <v>2</v>
      </c>
      <c r="D152" s="220"/>
      <c r="E152" s="220"/>
      <c r="F152" s="220"/>
      <c r="G152" s="220"/>
    </row>
    <row r="153" spans="1:7" x14ac:dyDescent="0.2">
      <c r="A153" s="295" t="s">
        <v>4835</v>
      </c>
      <c r="B153" s="283" t="s">
        <v>1990</v>
      </c>
      <c r="C153" s="265"/>
      <c r="D153" s="248"/>
      <c r="E153" s="248"/>
      <c r="F153" s="248"/>
      <c r="G153" s="248"/>
    </row>
    <row r="154" spans="1:7" x14ac:dyDescent="0.2">
      <c r="A154" s="124" t="s">
        <v>2969</v>
      </c>
      <c r="B154" s="178" t="s">
        <v>1991</v>
      </c>
      <c r="C154" s="65">
        <v>2</v>
      </c>
      <c r="D154" s="66"/>
      <c r="E154" s="66"/>
      <c r="F154" s="66"/>
      <c r="G154" s="66"/>
    </row>
    <row r="155" spans="1:7" x14ac:dyDescent="0.2">
      <c r="A155" s="124" t="s">
        <v>2970</v>
      </c>
      <c r="B155" s="178" t="s">
        <v>1992</v>
      </c>
      <c r="C155" s="65">
        <v>2</v>
      </c>
      <c r="D155" s="66"/>
      <c r="E155" s="66"/>
      <c r="F155" s="66"/>
      <c r="G155" s="66"/>
    </row>
    <row r="156" spans="1:7" ht="38.25" x14ac:dyDescent="0.2">
      <c r="A156" s="124" t="s">
        <v>2971</v>
      </c>
      <c r="B156" s="178" t="s">
        <v>1993</v>
      </c>
      <c r="C156" s="65">
        <v>2</v>
      </c>
      <c r="D156" s="66"/>
      <c r="E156" s="66"/>
      <c r="F156" s="66"/>
      <c r="G156" s="66"/>
    </row>
    <row r="157" spans="1:7" x14ac:dyDescent="0.2">
      <c r="A157" s="124" t="s">
        <v>2972</v>
      </c>
      <c r="B157" s="178" t="s">
        <v>1994</v>
      </c>
      <c r="C157" s="65">
        <v>2</v>
      </c>
      <c r="D157" s="66"/>
      <c r="E157" s="66"/>
      <c r="F157" s="66"/>
      <c r="G157" s="66"/>
    </row>
    <row r="158" spans="1:7" x14ac:dyDescent="0.2">
      <c r="A158" s="124" t="s">
        <v>2973</v>
      </c>
      <c r="B158" s="178" t="s">
        <v>674</v>
      </c>
      <c r="C158" s="65">
        <v>2</v>
      </c>
      <c r="D158" s="66"/>
      <c r="E158" s="66"/>
      <c r="F158" s="66"/>
      <c r="G158" s="66"/>
    </row>
    <row r="159" spans="1:7" ht="25.5" x14ac:dyDescent="0.2">
      <c r="A159" s="124" t="s">
        <v>2974</v>
      </c>
      <c r="B159" s="178" t="s">
        <v>1995</v>
      </c>
      <c r="C159" s="65">
        <v>2</v>
      </c>
      <c r="D159" s="66"/>
      <c r="E159" s="66"/>
      <c r="F159" s="66"/>
      <c r="G159" s="66"/>
    </row>
    <row r="160" spans="1:7" x14ac:dyDescent="0.2">
      <c r="A160" s="124" t="s">
        <v>2975</v>
      </c>
      <c r="B160" s="178" t="s">
        <v>2034</v>
      </c>
      <c r="C160" s="65">
        <v>2</v>
      </c>
      <c r="D160" s="66"/>
      <c r="E160" s="66"/>
      <c r="F160" s="66"/>
      <c r="G160" s="66"/>
    </row>
    <row r="161" spans="1:7" x14ac:dyDescent="0.2">
      <c r="A161" s="124" t="s">
        <v>2976</v>
      </c>
      <c r="B161" s="178" t="s">
        <v>1996</v>
      </c>
      <c r="C161" s="65">
        <v>2</v>
      </c>
      <c r="D161" s="66"/>
      <c r="E161" s="66"/>
      <c r="F161" s="66"/>
      <c r="G161" s="66"/>
    </row>
    <row r="162" spans="1:7" ht="25.5" x14ac:dyDescent="0.2">
      <c r="A162" s="124" t="s">
        <v>2977</v>
      </c>
      <c r="B162" s="178" t="s">
        <v>2035</v>
      </c>
      <c r="C162" s="65">
        <v>2</v>
      </c>
      <c r="D162" s="66"/>
      <c r="E162" s="66"/>
      <c r="F162" s="66"/>
      <c r="G162" s="66"/>
    </row>
    <row r="163" spans="1:7" x14ac:dyDescent="0.2">
      <c r="A163" s="124" t="s">
        <v>2979</v>
      </c>
      <c r="B163" s="178" t="s">
        <v>1997</v>
      </c>
      <c r="C163" s="65">
        <v>2</v>
      </c>
      <c r="D163" s="66"/>
      <c r="E163" s="66"/>
      <c r="F163" s="66"/>
      <c r="G163" s="66"/>
    </row>
    <row r="164" spans="1:7" x14ac:dyDescent="0.2">
      <c r="A164" s="124" t="s">
        <v>2980</v>
      </c>
      <c r="B164" s="178" t="s">
        <v>1998</v>
      </c>
      <c r="C164" s="65">
        <v>2</v>
      </c>
      <c r="D164" s="66"/>
      <c r="E164" s="66"/>
      <c r="F164" s="66"/>
      <c r="G164" s="66"/>
    </row>
    <row r="165" spans="1:7" x14ac:dyDescent="0.2">
      <c r="A165" s="124" t="s">
        <v>2981</v>
      </c>
      <c r="B165" s="178" t="s">
        <v>1999</v>
      </c>
      <c r="C165" s="65">
        <v>2</v>
      </c>
      <c r="D165" s="66"/>
      <c r="E165" s="66"/>
      <c r="F165" s="66"/>
      <c r="G165" s="66"/>
    </row>
    <row r="166" spans="1:7" x14ac:dyDescent="0.2">
      <c r="A166" s="124" t="s">
        <v>2982</v>
      </c>
      <c r="B166" s="178" t="s">
        <v>2000</v>
      </c>
      <c r="C166" s="65">
        <v>2</v>
      </c>
      <c r="D166" s="66"/>
      <c r="E166" s="66"/>
      <c r="F166" s="66"/>
      <c r="G166" s="66"/>
    </row>
    <row r="167" spans="1:7" ht="25.5" x14ac:dyDescent="0.2">
      <c r="A167" s="124" t="s">
        <v>3026</v>
      </c>
      <c r="B167" s="178" t="s">
        <v>2001</v>
      </c>
      <c r="C167" s="65">
        <v>2</v>
      </c>
      <c r="D167" s="66"/>
      <c r="E167" s="66"/>
      <c r="F167" s="66"/>
      <c r="G167" s="66"/>
    </row>
    <row r="168" spans="1:7" x14ac:dyDescent="0.2">
      <c r="A168" s="124" t="s">
        <v>3027</v>
      </c>
      <c r="B168" s="178" t="s">
        <v>2002</v>
      </c>
      <c r="C168" s="65">
        <v>2</v>
      </c>
      <c r="D168" s="66"/>
      <c r="E168" s="66"/>
      <c r="F168" s="66"/>
      <c r="G168" s="66"/>
    </row>
    <row r="169" spans="1:7" x14ac:dyDescent="0.2">
      <c r="A169" s="124" t="s">
        <v>3028</v>
      </c>
      <c r="B169" s="178" t="s">
        <v>2003</v>
      </c>
      <c r="C169" s="65">
        <v>2</v>
      </c>
      <c r="D169" s="66"/>
      <c r="E169" s="66"/>
      <c r="F169" s="66"/>
      <c r="G169" s="66"/>
    </row>
    <row r="170" spans="1:7" ht="25.5" x14ac:dyDescent="0.2">
      <c r="A170" s="124" t="s">
        <v>3029</v>
      </c>
      <c r="B170" s="178" t="s">
        <v>2004</v>
      </c>
      <c r="C170" s="65">
        <v>2</v>
      </c>
      <c r="D170" s="66"/>
      <c r="E170" s="66"/>
      <c r="F170" s="66"/>
      <c r="G170" s="66"/>
    </row>
    <row r="171" spans="1:7" x14ac:dyDescent="0.2">
      <c r="A171" s="124" t="s">
        <v>3030</v>
      </c>
      <c r="B171" s="178" t="s">
        <v>2005</v>
      </c>
      <c r="C171" s="65">
        <v>2</v>
      </c>
      <c r="D171" s="66"/>
      <c r="E171" s="66"/>
      <c r="F171" s="66"/>
      <c r="G171" s="66"/>
    </row>
    <row r="172" spans="1:7" x14ac:dyDescent="0.2">
      <c r="A172" s="124" t="s">
        <v>3031</v>
      </c>
      <c r="B172" s="178" t="s">
        <v>2036</v>
      </c>
      <c r="C172" s="65">
        <v>2</v>
      </c>
      <c r="D172" s="66"/>
      <c r="E172" s="66"/>
      <c r="F172" s="66"/>
      <c r="G172" s="66"/>
    </row>
    <row r="173" spans="1:7" ht="38.25" x14ac:dyDescent="0.2">
      <c r="A173" s="124" t="s">
        <v>3032</v>
      </c>
      <c r="B173" s="178" t="s">
        <v>2006</v>
      </c>
      <c r="C173" s="65">
        <v>2</v>
      </c>
      <c r="D173" s="66"/>
      <c r="E173" s="66"/>
      <c r="F173" s="66"/>
      <c r="G173" s="66"/>
    </row>
    <row r="174" spans="1:7" ht="25.5" x14ac:dyDescent="0.2">
      <c r="A174" s="124" t="s">
        <v>3033</v>
      </c>
      <c r="B174" s="310" t="s">
        <v>3574</v>
      </c>
      <c r="C174" s="65">
        <v>2</v>
      </c>
      <c r="D174" s="66"/>
      <c r="E174" s="66"/>
      <c r="F174" s="66"/>
      <c r="G174" s="66"/>
    </row>
    <row r="175" spans="1:7" x14ac:dyDescent="0.2">
      <c r="A175" s="124" t="s">
        <v>3034</v>
      </c>
      <c r="B175" s="178" t="s">
        <v>2007</v>
      </c>
      <c r="C175" s="65">
        <v>2</v>
      </c>
      <c r="D175" s="66"/>
      <c r="E175" s="66"/>
      <c r="F175" s="66"/>
      <c r="G175" s="66"/>
    </row>
    <row r="176" spans="1:7" ht="25.5" x14ac:dyDescent="0.2">
      <c r="A176" s="124" t="s">
        <v>3035</v>
      </c>
      <c r="B176" s="178" t="s">
        <v>2008</v>
      </c>
      <c r="C176" s="65">
        <v>2</v>
      </c>
      <c r="D176" s="66"/>
      <c r="E176" s="66"/>
      <c r="F176" s="66"/>
      <c r="G176" s="66"/>
    </row>
    <row r="177" spans="1:7" x14ac:dyDescent="0.2">
      <c r="A177" s="124" t="s">
        <v>3036</v>
      </c>
      <c r="B177" s="178" t="s">
        <v>2009</v>
      </c>
      <c r="C177" s="65">
        <v>2</v>
      </c>
      <c r="D177" s="66"/>
      <c r="E177" s="66"/>
      <c r="F177" s="66"/>
      <c r="G177" s="66"/>
    </row>
    <row r="178" spans="1:7" ht="38.25" x14ac:dyDescent="0.2">
      <c r="A178" s="124" t="s">
        <v>3037</v>
      </c>
      <c r="B178" s="178" t="s">
        <v>2010</v>
      </c>
      <c r="C178" s="65">
        <v>2</v>
      </c>
      <c r="D178" s="66"/>
      <c r="E178" s="66"/>
      <c r="F178" s="66"/>
      <c r="G178" s="66"/>
    </row>
    <row r="179" spans="1:7" x14ac:dyDescent="0.2">
      <c r="A179" s="124" t="s">
        <v>3038</v>
      </c>
      <c r="B179" s="178" t="s">
        <v>2011</v>
      </c>
      <c r="C179" s="65">
        <v>2</v>
      </c>
      <c r="D179" s="66"/>
      <c r="E179" s="66"/>
      <c r="F179" s="66"/>
      <c r="G179" s="66"/>
    </row>
    <row r="180" spans="1:7" x14ac:dyDescent="0.2">
      <c r="A180" s="124" t="s">
        <v>3111</v>
      </c>
      <c r="B180" s="178" t="s">
        <v>2012</v>
      </c>
      <c r="C180" s="65">
        <v>2</v>
      </c>
      <c r="D180" s="66"/>
      <c r="E180" s="66"/>
      <c r="F180" s="66"/>
      <c r="G180" s="66"/>
    </row>
    <row r="181" spans="1:7" ht="25.5" x14ac:dyDescent="0.2">
      <c r="A181" s="124" t="s">
        <v>3112</v>
      </c>
      <c r="B181" s="178" t="s">
        <v>2013</v>
      </c>
      <c r="C181" s="65">
        <v>2</v>
      </c>
      <c r="D181" s="66"/>
      <c r="E181" s="66"/>
      <c r="F181" s="66"/>
      <c r="G181" s="66"/>
    </row>
    <row r="182" spans="1:7" x14ac:dyDescent="0.2">
      <c r="A182" s="124" t="s">
        <v>3113</v>
      </c>
      <c r="B182" s="178" t="s">
        <v>2014</v>
      </c>
      <c r="C182" s="65">
        <v>2</v>
      </c>
      <c r="D182" s="66"/>
      <c r="E182" s="66"/>
      <c r="F182" s="66"/>
      <c r="G182" s="66"/>
    </row>
    <row r="183" spans="1:7" ht="25.5" x14ac:dyDescent="0.2">
      <c r="A183" s="124" t="s">
        <v>3114</v>
      </c>
      <c r="B183" s="178" t="s">
        <v>2015</v>
      </c>
      <c r="C183" s="65">
        <v>2</v>
      </c>
      <c r="D183" s="66"/>
      <c r="E183" s="66"/>
      <c r="F183" s="66"/>
      <c r="G183" s="66"/>
    </row>
    <row r="184" spans="1:7" ht="25.5" x14ac:dyDescent="0.2">
      <c r="A184" s="124" t="s">
        <v>3115</v>
      </c>
      <c r="B184" s="178" t="s">
        <v>2016</v>
      </c>
      <c r="C184" s="65">
        <v>2</v>
      </c>
      <c r="D184" s="66"/>
      <c r="E184" s="66"/>
      <c r="F184" s="66"/>
      <c r="G184" s="66"/>
    </row>
    <row r="185" spans="1:7" ht="25.5" x14ac:dyDescent="0.2">
      <c r="A185" s="124" t="s">
        <v>3116</v>
      </c>
      <c r="B185" s="178" t="s">
        <v>2017</v>
      </c>
      <c r="C185" s="65">
        <v>2</v>
      </c>
      <c r="D185" s="66"/>
      <c r="E185" s="66"/>
      <c r="F185" s="66"/>
      <c r="G185" s="66"/>
    </row>
    <row r="186" spans="1:7" ht="25.5" x14ac:dyDescent="0.2">
      <c r="A186" s="119" t="s">
        <v>3117</v>
      </c>
      <c r="B186" s="178" t="s">
        <v>2018</v>
      </c>
      <c r="C186" s="65">
        <v>2</v>
      </c>
      <c r="D186" s="66"/>
      <c r="E186" s="66"/>
      <c r="F186" s="66"/>
      <c r="G186" s="66"/>
    </row>
    <row r="187" spans="1:7" x14ac:dyDescent="0.2">
      <c r="A187" s="119" t="s">
        <v>3118</v>
      </c>
      <c r="B187" s="178" t="s">
        <v>2019</v>
      </c>
      <c r="C187" s="65">
        <v>2</v>
      </c>
      <c r="D187" s="66"/>
      <c r="E187" s="66"/>
      <c r="F187" s="66"/>
      <c r="G187" s="66"/>
    </row>
    <row r="188" spans="1:7" x14ac:dyDescent="0.2">
      <c r="A188" s="119" t="s">
        <v>3119</v>
      </c>
      <c r="B188" s="178" t="s">
        <v>2020</v>
      </c>
      <c r="C188" s="65">
        <v>2</v>
      </c>
      <c r="D188" s="66"/>
      <c r="E188" s="66"/>
      <c r="F188" s="66"/>
      <c r="G188" s="66"/>
    </row>
    <row r="189" spans="1:7" x14ac:dyDescent="0.2">
      <c r="A189" s="119" t="s">
        <v>3120</v>
      </c>
      <c r="B189" s="178" t="s">
        <v>2021</v>
      </c>
      <c r="C189" s="65">
        <v>2</v>
      </c>
      <c r="D189" s="66"/>
      <c r="E189" s="66"/>
      <c r="F189" s="66"/>
      <c r="G189" s="66"/>
    </row>
    <row r="190" spans="1:7" x14ac:dyDescent="0.2">
      <c r="A190" s="124" t="s">
        <v>3121</v>
      </c>
      <c r="B190" s="178" t="s">
        <v>2022</v>
      </c>
      <c r="C190" s="65">
        <v>2</v>
      </c>
      <c r="D190" s="66"/>
      <c r="E190" s="66"/>
      <c r="F190" s="66"/>
      <c r="G190" s="66"/>
    </row>
    <row r="191" spans="1:7" x14ac:dyDescent="0.2">
      <c r="A191" s="124" t="s">
        <v>3122</v>
      </c>
      <c r="B191" s="178" t="s">
        <v>2037</v>
      </c>
      <c r="C191" s="65">
        <v>2</v>
      </c>
      <c r="D191" s="66"/>
      <c r="E191" s="66"/>
      <c r="F191" s="66"/>
      <c r="G191" s="66"/>
    </row>
    <row r="192" spans="1:7" x14ac:dyDescent="0.2">
      <c r="A192" s="124" t="s">
        <v>3123</v>
      </c>
      <c r="B192" s="178" t="s">
        <v>2023</v>
      </c>
      <c r="C192" s="65">
        <v>2</v>
      </c>
      <c r="D192" s="66"/>
      <c r="E192" s="66"/>
      <c r="F192" s="66"/>
      <c r="G192" s="66"/>
    </row>
    <row r="193" spans="1:7" ht="25.5" x14ac:dyDescent="0.2">
      <c r="A193" s="124" t="s">
        <v>3124</v>
      </c>
      <c r="B193" s="178" t="s">
        <v>2038</v>
      </c>
      <c r="C193" s="65">
        <v>2</v>
      </c>
      <c r="D193" s="66"/>
      <c r="E193" s="66"/>
      <c r="F193" s="66"/>
      <c r="G193" s="66"/>
    </row>
    <row r="194" spans="1:7" ht="38.25" x14ac:dyDescent="0.2">
      <c r="A194" s="124" t="s">
        <v>3125</v>
      </c>
      <c r="B194" s="178" t="s">
        <v>2024</v>
      </c>
      <c r="C194" s="65">
        <v>2</v>
      </c>
      <c r="D194" s="66"/>
      <c r="E194" s="66"/>
      <c r="F194" s="66"/>
      <c r="G194" s="66"/>
    </row>
    <row r="195" spans="1:7" ht="25.5" x14ac:dyDescent="0.2">
      <c r="A195" s="124" t="s">
        <v>3126</v>
      </c>
      <c r="B195" s="178" t="s">
        <v>2025</v>
      </c>
      <c r="C195" s="65">
        <v>2</v>
      </c>
      <c r="D195" s="66"/>
      <c r="E195" s="66"/>
      <c r="F195" s="66"/>
      <c r="G195" s="66"/>
    </row>
    <row r="196" spans="1:7" x14ac:dyDescent="0.2">
      <c r="A196" s="124" t="s">
        <v>3127</v>
      </c>
      <c r="B196" s="178" t="s">
        <v>2026</v>
      </c>
      <c r="C196" s="65">
        <v>2</v>
      </c>
      <c r="D196" s="66"/>
      <c r="E196" s="66"/>
      <c r="F196" s="66"/>
      <c r="G196" s="66"/>
    </row>
    <row r="197" spans="1:7" x14ac:dyDescent="0.2">
      <c r="A197" s="124" t="s">
        <v>3128</v>
      </c>
      <c r="B197" s="178" t="s">
        <v>2027</v>
      </c>
      <c r="C197" s="65">
        <v>2</v>
      </c>
      <c r="D197" s="66"/>
      <c r="E197" s="66"/>
      <c r="F197" s="66"/>
      <c r="G197" s="66"/>
    </row>
    <row r="198" spans="1:7" x14ac:dyDescent="0.2">
      <c r="A198" s="124" t="s">
        <v>3129</v>
      </c>
      <c r="B198" s="178" t="s">
        <v>2028</v>
      </c>
      <c r="C198" s="65">
        <v>2</v>
      </c>
      <c r="D198" s="66"/>
      <c r="E198" s="66"/>
      <c r="F198" s="66"/>
      <c r="G198" s="66"/>
    </row>
    <row r="199" spans="1:7" x14ac:dyDescent="0.2">
      <c r="A199" s="124" t="s">
        <v>3130</v>
      </c>
      <c r="B199" s="178" t="s">
        <v>2029</v>
      </c>
      <c r="C199" s="65">
        <v>2</v>
      </c>
      <c r="D199" s="66"/>
      <c r="E199" s="66"/>
      <c r="F199" s="66"/>
      <c r="G199" s="66"/>
    </row>
    <row r="200" spans="1:7" ht="38.25" x14ac:dyDescent="0.2">
      <c r="A200" s="124" t="s">
        <v>3131</v>
      </c>
      <c r="B200" s="178" t="s">
        <v>2030</v>
      </c>
      <c r="C200" s="65">
        <v>2</v>
      </c>
      <c r="D200" s="66"/>
      <c r="E200" s="66"/>
      <c r="F200" s="66"/>
      <c r="G200" s="66"/>
    </row>
    <row r="201" spans="1:7" ht="25.5" x14ac:dyDescent="0.2">
      <c r="A201" s="124" t="s">
        <v>3132</v>
      </c>
      <c r="B201" s="178" t="s">
        <v>2031</v>
      </c>
      <c r="C201" s="65">
        <v>2</v>
      </c>
      <c r="D201" s="66"/>
      <c r="E201" s="66"/>
      <c r="F201" s="66"/>
      <c r="G201" s="66"/>
    </row>
    <row r="202" spans="1:7" ht="25.5" x14ac:dyDescent="0.2">
      <c r="A202" s="124" t="s">
        <v>3133</v>
      </c>
      <c r="B202" s="178" t="s">
        <v>2032</v>
      </c>
      <c r="C202" s="65">
        <v>2</v>
      </c>
      <c r="D202" s="66"/>
      <c r="E202" s="66"/>
      <c r="F202" s="66"/>
      <c r="G202" s="66"/>
    </row>
    <row r="203" spans="1:7" ht="25.5" x14ac:dyDescent="0.2">
      <c r="A203" s="124" t="s">
        <v>3134</v>
      </c>
      <c r="B203" s="178" t="s">
        <v>2033</v>
      </c>
      <c r="C203" s="65">
        <v>2</v>
      </c>
      <c r="D203" s="66"/>
      <c r="E203" s="66"/>
      <c r="F203" s="66"/>
      <c r="G203" s="66"/>
    </row>
    <row r="204" spans="1:7" x14ac:dyDescent="0.2">
      <c r="A204" s="295" t="s">
        <v>4836</v>
      </c>
      <c r="B204" s="294" t="s">
        <v>2897</v>
      </c>
      <c r="C204" s="270"/>
      <c r="D204" s="271"/>
      <c r="E204" s="271"/>
      <c r="F204" s="271"/>
      <c r="G204" s="271"/>
    </row>
    <row r="205" spans="1:7" x14ac:dyDescent="0.2">
      <c r="A205" s="124" t="s">
        <v>2969</v>
      </c>
      <c r="B205" s="125" t="s">
        <v>2896</v>
      </c>
      <c r="C205" s="65">
        <v>2</v>
      </c>
      <c r="D205" s="128"/>
      <c r="E205" s="128"/>
      <c r="F205" s="128"/>
      <c r="G205" s="128"/>
    </row>
    <row r="206" spans="1:7" x14ac:dyDescent="0.2">
      <c r="A206" s="124" t="s">
        <v>2970</v>
      </c>
      <c r="B206" s="125" t="s">
        <v>669</v>
      </c>
      <c r="C206" s="65">
        <v>2</v>
      </c>
      <c r="D206" s="128"/>
      <c r="E206" s="128"/>
      <c r="F206" s="128"/>
      <c r="G206" s="128"/>
    </row>
    <row r="207" spans="1:7" x14ac:dyDescent="0.2">
      <c r="A207" s="124" t="s">
        <v>2971</v>
      </c>
      <c r="B207" s="125" t="s">
        <v>670</v>
      </c>
      <c r="C207" s="65">
        <v>2</v>
      </c>
      <c r="D207" s="128"/>
      <c r="E207" s="128"/>
      <c r="F207" s="128"/>
      <c r="G207" s="128"/>
    </row>
    <row r="208" spans="1:7" x14ac:dyDescent="0.2">
      <c r="A208" s="124" t="s">
        <v>2972</v>
      </c>
      <c r="B208" s="125" t="s">
        <v>671</v>
      </c>
      <c r="C208" s="65">
        <v>2</v>
      </c>
      <c r="D208" s="128"/>
      <c r="E208" s="128"/>
      <c r="F208" s="128"/>
      <c r="G208" s="128"/>
    </row>
    <row r="209" spans="1:7" ht="25.5" x14ac:dyDescent="0.2">
      <c r="A209" s="124" t="s">
        <v>2973</v>
      </c>
      <c r="B209" s="125" t="s">
        <v>672</v>
      </c>
      <c r="C209" s="65">
        <v>2</v>
      </c>
      <c r="D209" s="128"/>
      <c r="E209" s="128"/>
      <c r="F209" s="128"/>
      <c r="G209" s="128"/>
    </row>
    <row r="210" spans="1:7" x14ac:dyDescent="0.2">
      <c r="A210" s="124" t="s">
        <v>2974</v>
      </c>
      <c r="B210" s="125" t="s">
        <v>673</v>
      </c>
      <c r="C210" s="65">
        <v>2</v>
      </c>
      <c r="D210" s="128"/>
      <c r="E210" s="128"/>
      <c r="F210" s="128"/>
      <c r="G210" s="128"/>
    </row>
    <row r="211" spans="1:7" x14ac:dyDescent="0.2">
      <c r="A211" s="124" t="s">
        <v>2975</v>
      </c>
      <c r="B211" s="125" t="s">
        <v>674</v>
      </c>
      <c r="C211" s="65">
        <v>2</v>
      </c>
      <c r="D211" s="128"/>
      <c r="E211" s="128"/>
      <c r="F211" s="128"/>
      <c r="G211" s="128"/>
    </row>
    <row r="212" spans="1:7" ht="25.5" x14ac:dyDescent="0.2">
      <c r="A212" s="124" t="s">
        <v>2976</v>
      </c>
      <c r="B212" s="125" t="s">
        <v>675</v>
      </c>
      <c r="C212" s="65">
        <v>2</v>
      </c>
      <c r="D212" s="128"/>
      <c r="E212" s="128"/>
      <c r="F212" s="128"/>
      <c r="G212" s="128"/>
    </row>
    <row r="213" spans="1:7" x14ac:dyDescent="0.2">
      <c r="A213" s="124" t="s">
        <v>2977</v>
      </c>
      <c r="B213" s="125" t="s">
        <v>676</v>
      </c>
      <c r="C213" s="65">
        <v>2</v>
      </c>
      <c r="D213" s="128"/>
      <c r="E213" s="128"/>
      <c r="F213" s="128"/>
      <c r="G213" s="128"/>
    </row>
    <row r="214" spans="1:7" x14ac:dyDescent="0.2">
      <c r="A214" s="124" t="s">
        <v>2979</v>
      </c>
      <c r="B214" s="125" t="s">
        <v>677</v>
      </c>
      <c r="C214" s="65">
        <v>2</v>
      </c>
      <c r="D214" s="128"/>
      <c r="E214" s="128"/>
      <c r="F214" s="128"/>
      <c r="G214" s="128"/>
    </row>
    <row r="215" spans="1:7" ht="25.5" x14ac:dyDescent="0.2">
      <c r="A215" s="124" t="s">
        <v>2980</v>
      </c>
      <c r="B215" s="125" t="s">
        <v>678</v>
      </c>
      <c r="C215" s="65">
        <v>2</v>
      </c>
      <c r="D215" s="128"/>
      <c r="E215" s="128"/>
      <c r="F215" s="128"/>
      <c r="G215" s="128"/>
    </row>
    <row r="216" spans="1:7" x14ac:dyDescent="0.2">
      <c r="A216" s="124" t="s">
        <v>2981</v>
      </c>
      <c r="B216" s="125" t="s">
        <v>679</v>
      </c>
      <c r="C216" s="65">
        <v>2</v>
      </c>
      <c r="D216" s="128"/>
      <c r="E216" s="128"/>
      <c r="F216" s="128"/>
      <c r="G216" s="128"/>
    </row>
    <row r="217" spans="1:7" x14ac:dyDescent="0.2">
      <c r="A217" s="124" t="s">
        <v>2982</v>
      </c>
      <c r="B217" s="125" t="s">
        <v>680</v>
      </c>
      <c r="C217" s="65">
        <v>2</v>
      </c>
      <c r="D217" s="128"/>
      <c r="E217" s="128"/>
      <c r="F217" s="128"/>
      <c r="G217" s="128"/>
    </row>
    <row r="218" spans="1:7" x14ac:dyDescent="0.2">
      <c r="A218" s="124" t="s">
        <v>3026</v>
      </c>
      <c r="B218" s="125" t="s">
        <v>681</v>
      </c>
      <c r="C218" s="65">
        <v>2</v>
      </c>
      <c r="D218" s="128"/>
      <c r="E218" s="128"/>
      <c r="F218" s="128"/>
      <c r="G218" s="128"/>
    </row>
    <row r="219" spans="1:7" x14ac:dyDescent="0.2">
      <c r="A219" s="124" t="s">
        <v>3027</v>
      </c>
      <c r="B219" s="125" t="s">
        <v>682</v>
      </c>
      <c r="C219" s="65">
        <v>2</v>
      </c>
      <c r="D219" s="128"/>
      <c r="E219" s="128"/>
      <c r="F219" s="128"/>
      <c r="G219" s="128"/>
    </row>
    <row r="220" spans="1:7" x14ac:dyDescent="0.2">
      <c r="A220" s="124" t="s">
        <v>3028</v>
      </c>
      <c r="B220" s="125" t="s">
        <v>683</v>
      </c>
      <c r="C220" s="65">
        <v>2</v>
      </c>
      <c r="D220" s="128"/>
      <c r="E220" s="128"/>
      <c r="F220" s="128"/>
      <c r="G220" s="128"/>
    </row>
    <row r="221" spans="1:7" x14ac:dyDescent="0.2">
      <c r="A221" s="124" t="s">
        <v>3029</v>
      </c>
      <c r="B221" s="125" t="s">
        <v>684</v>
      </c>
      <c r="C221" s="65">
        <v>2</v>
      </c>
      <c r="D221" s="128"/>
      <c r="E221" s="128"/>
      <c r="F221" s="128"/>
      <c r="G221" s="128"/>
    </row>
    <row r="222" spans="1:7" x14ac:dyDescent="0.2">
      <c r="A222" s="124" t="s">
        <v>3030</v>
      </c>
      <c r="B222" s="125" t="s">
        <v>685</v>
      </c>
      <c r="C222" s="65">
        <v>2</v>
      </c>
      <c r="D222" s="128"/>
      <c r="E222" s="128"/>
      <c r="F222" s="128"/>
      <c r="G222" s="128"/>
    </row>
    <row r="223" spans="1:7" x14ac:dyDescent="0.2">
      <c r="A223" s="124" t="s">
        <v>3031</v>
      </c>
      <c r="B223" s="125" t="s">
        <v>686</v>
      </c>
      <c r="C223" s="65">
        <v>2</v>
      </c>
      <c r="D223" s="128"/>
      <c r="E223" s="128"/>
      <c r="F223" s="128"/>
      <c r="G223" s="128"/>
    </row>
    <row r="224" spans="1:7" ht="25.5" x14ac:dyDescent="0.2">
      <c r="A224" s="124" t="s">
        <v>3032</v>
      </c>
      <c r="B224" s="125" t="s">
        <v>687</v>
      </c>
      <c r="C224" s="65">
        <v>2</v>
      </c>
      <c r="D224" s="128"/>
      <c r="E224" s="128"/>
      <c r="F224" s="128"/>
      <c r="G224" s="128"/>
    </row>
    <row r="225" spans="1:7" x14ac:dyDescent="0.2">
      <c r="A225" s="124" t="s">
        <v>3033</v>
      </c>
      <c r="B225" s="125" t="s">
        <v>688</v>
      </c>
      <c r="C225" s="65">
        <v>2</v>
      </c>
      <c r="D225" s="128"/>
      <c r="E225" s="128"/>
      <c r="F225" s="128"/>
      <c r="G225" s="128"/>
    </row>
    <row r="226" spans="1:7" x14ac:dyDescent="0.2">
      <c r="A226" s="124" t="s">
        <v>3034</v>
      </c>
      <c r="B226" s="125" t="s">
        <v>689</v>
      </c>
      <c r="C226" s="65">
        <v>2</v>
      </c>
      <c r="D226" s="128"/>
      <c r="E226" s="128"/>
      <c r="F226" s="128"/>
      <c r="G226" s="128"/>
    </row>
    <row r="227" spans="1:7" x14ac:dyDescent="0.2">
      <c r="A227" s="124" t="s">
        <v>3035</v>
      </c>
      <c r="B227" s="125" t="s">
        <v>690</v>
      </c>
      <c r="C227" s="65">
        <v>2</v>
      </c>
      <c r="D227" s="128"/>
      <c r="E227" s="128"/>
      <c r="F227" s="128"/>
      <c r="G227" s="128"/>
    </row>
    <row r="228" spans="1:7" x14ac:dyDescent="0.2">
      <c r="A228" s="124" t="s">
        <v>3036</v>
      </c>
      <c r="B228" s="125" t="s">
        <v>691</v>
      </c>
      <c r="C228" s="65">
        <v>2</v>
      </c>
      <c r="D228" s="128"/>
      <c r="E228" s="128"/>
      <c r="F228" s="128"/>
      <c r="G228" s="128"/>
    </row>
    <row r="229" spans="1:7" x14ac:dyDescent="0.2">
      <c r="A229" s="124" t="s">
        <v>3037</v>
      </c>
      <c r="B229" s="125" t="s">
        <v>2355</v>
      </c>
      <c r="C229" s="65">
        <v>2</v>
      </c>
      <c r="D229" s="128"/>
      <c r="E229" s="128"/>
      <c r="F229" s="128"/>
      <c r="G229" s="128"/>
    </row>
    <row r="230" spans="1:7" ht="25.5" x14ac:dyDescent="0.2">
      <c r="A230" s="124" t="s">
        <v>3038</v>
      </c>
      <c r="B230" s="125" t="s">
        <v>2356</v>
      </c>
      <c r="C230" s="65">
        <v>2</v>
      </c>
      <c r="D230" s="128"/>
      <c r="E230" s="128"/>
      <c r="F230" s="128"/>
      <c r="G230" s="128"/>
    </row>
    <row r="231" spans="1:7" x14ac:dyDescent="0.2">
      <c r="A231" s="124" t="s">
        <v>3111</v>
      </c>
      <c r="B231" s="125" t="s">
        <v>2357</v>
      </c>
      <c r="C231" s="65">
        <v>2</v>
      </c>
      <c r="D231" s="128"/>
      <c r="E231" s="128"/>
      <c r="F231" s="128"/>
      <c r="G231" s="128"/>
    </row>
    <row r="232" spans="1:7" x14ac:dyDescent="0.2">
      <c r="A232" s="124" t="s">
        <v>3112</v>
      </c>
      <c r="B232" s="125" t="s">
        <v>2358</v>
      </c>
      <c r="C232" s="65">
        <v>2</v>
      </c>
      <c r="D232" s="128"/>
      <c r="E232" s="128"/>
      <c r="F232" s="128"/>
      <c r="G232" s="128"/>
    </row>
    <row r="233" spans="1:7" x14ac:dyDescent="0.2">
      <c r="A233" s="124" t="s">
        <v>3113</v>
      </c>
      <c r="B233" s="125" t="s">
        <v>692</v>
      </c>
      <c r="C233" s="65">
        <v>2</v>
      </c>
      <c r="D233" s="128"/>
      <c r="E233" s="128"/>
      <c r="F233" s="128"/>
      <c r="G233" s="128"/>
    </row>
    <row r="234" spans="1:7" ht="25.5" x14ac:dyDescent="0.2">
      <c r="A234" s="124" t="s">
        <v>3114</v>
      </c>
      <c r="B234" s="125" t="s">
        <v>693</v>
      </c>
      <c r="C234" s="65">
        <v>2</v>
      </c>
      <c r="D234" s="128"/>
      <c r="E234" s="128"/>
      <c r="F234" s="128"/>
      <c r="G234" s="128"/>
    </row>
    <row r="235" spans="1:7" ht="38.25" x14ac:dyDescent="0.2">
      <c r="A235" s="124" t="s">
        <v>3115</v>
      </c>
      <c r="B235" s="125" t="s">
        <v>2359</v>
      </c>
      <c r="C235" s="65">
        <v>2</v>
      </c>
      <c r="D235" s="128"/>
      <c r="E235" s="128"/>
      <c r="F235" s="128"/>
      <c r="G235" s="128"/>
    </row>
    <row r="236" spans="1:7" x14ac:dyDescent="0.2">
      <c r="A236" s="124" t="s">
        <v>3116</v>
      </c>
      <c r="B236" s="125" t="s">
        <v>694</v>
      </c>
      <c r="C236" s="65">
        <v>2</v>
      </c>
      <c r="D236" s="128"/>
      <c r="E236" s="128"/>
      <c r="F236" s="128"/>
      <c r="G236" s="128"/>
    </row>
    <row r="237" spans="1:7" ht="25.5" x14ac:dyDescent="0.2">
      <c r="A237" s="119" t="s">
        <v>3117</v>
      </c>
      <c r="B237" s="125" t="s">
        <v>695</v>
      </c>
      <c r="C237" s="65">
        <v>2</v>
      </c>
      <c r="D237" s="128"/>
      <c r="E237" s="128"/>
      <c r="F237" s="128"/>
      <c r="G237" s="128"/>
    </row>
    <row r="238" spans="1:7" ht="25.5" x14ac:dyDescent="0.2">
      <c r="A238" s="119" t="s">
        <v>3118</v>
      </c>
      <c r="B238" s="125" t="s">
        <v>696</v>
      </c>
      <c r="C238" s="65">
        <v>2</v>
      </c>
      <c r="D238" s="128"/>
      <c r="E238" s="128"/>
      <c r="F238" s="128"/>
      <c r="G238" s="128"/>
    </row>
    <row r="239" spans="1:7" x14ac:dyDescent="0.2">
      <c r="A239" s="119" t="s">
        <v>3119</v>
      </c>
      <c r="B239" s="125" t="s">
        <v>3575</v>
      </c>
      <c r="C239" s="65">
        <v>2</v>
      </c>
      <c r="D239" s="128"/>
      <c r="E239" s="128"/>
      <c r="F239" s="128"/>
      <c r="G239" s="128"/>
    </row>
    <row r="240" spans="1:7" ht="25.5" x14ac:dyDescent="0.2">
      <c r="A240" s="119" t="s">
        <v>3120</v>
      </c>
      <c r="B240" s="125" t="s">
        <v>697</v>
      </c>
      <c r="C240" s="65">
        <v>2</v>
      </c>
      <c r="D240" s="128"/>
      <c r="E240" s="128"/>
      <c r="F240" s="128"/>
      <c r="G240" s="128"/>
    </row>
    <row r="241" spans="1:7" ht="25.5" x14ac:dyDescent="0.2">
      <c r="A241" s="124" t="s">
        <v>3121</v>
      </c>
      <c r="B241" s="125" t="s">
        <v>698</v>
      </c>
      <c r="C241" s="65">
        <v>2</v>
      </c>
      <c r="D241" s="128"/>
      <c r="E241" s="128"/>
      <c r="F241" s="128"/>
      <c r="G241" s="128"/>
    </row>
    <row r="242" spans="1:7" x14ac:dyDescent="0.2">
      <c r="A242" s="124" t="s">
        <v>3122</v>
      </c>
      <c r="B242" s="125" t="s">
        <v>699</v>
      </c>
      <c r="C242" s="65">
        <v>2</v>
      </c>
      <c r="D242" s="128"/>
      <c r="E242" s="128"/>
      <c r="F242" s="128"/>
      <c r="G242" s="128"/>
    </row>
    <row r="243" spans="1:7" ht="25.5" x14ac:dyDescent="0.2">
      <c r="A243" s="124" t="s">
        <v>3123</v>
      </c>
      <c r="B243" s="125" t="s">
        <v>2965</v>
      </c>
      <c r="C243" s="65">
        <v>2</v>
      </c>
      <c r="D243" s="128"/>
      <c r="E243" s="128"/>
      <c r="F243" s="128"/>
      <c r="G243" s="128"/>
    </row>
    <row r="244" spans="1:7" x14ac:dyDescent="0.2">
      <c r="A244" s="124" t="s">
        <v>3124</v>
      </c>
      <c r="B244" s="125" t="s">
        <v>700</v>
      </c>
      <c r="C244" s="65">
        <v>2</v>
      </c>
      <c r="D244" s="128"/>
      <c r="E244" s="128"/>
      <c r="F244" s="128"/>
      <c r="G244" s="128"/>
    </row>
    <row r="245" spans="1:7" ht="25.5" x14ac:dyDescent="0.2">
      <c r="A245" s="124" t="s">
        <v>3125</v>
      </c>
      <c r="B245" s="125" t="s">
        <v>701</v>
      </c>
      <c r="C245" s="65">
        <v>2</v>
      </c>
      <c r="D245" s="128"/>
      <c r="E245" s="128"/>
      <c r="F245" s="128"/>
      <c r="G245" s="128"/>
    </row>
    <row r="246" spans="1:7" x14ac:dyDescent="0.2">
      <c r="A246" s="124" t="s">
        <v>3126</v>
      </c>
      <c r="B246" s="125" t="s">
        <v>3576</v>
      </c>
      <c r="C246" s="65">
        <v>2</v>
      </c>
      <c r="D246" s="128"/>
      <c r="E246" s="128"/>
      <c r="F246" s="128"/>
      <c r="G246" s="128"/>
    </row>
    <row r="247" spans="1:7" x14ac:dyDescent="0.2">
      <c r="A247" s="124" t="s">
        <v>3127</v>
      </c>
      <c r="B247" s="125" t="s">
        <v>3577</v>
      </c>
      <c r="C247" s="65">
        <v>2</v>
      </c>
      <c r="D247" s="128"/>
      <c r="E247" s="128"/>
      <c r="F247" s="128"/>
      <c r="G247" s="128"/>
    </row>
    <row r="248" spans="1:7" x14ac:dyDescent="0.2">
      <c r="A248" s="124" t="s">
        <v>3128</v>
      </c>
      <c r="B248" s="125" t="s">
        <v>3578</v>
      </c>
      <c r="C248" s="65">
        <v>2</v>
      </c>
      <c r="D248" s="128"/>
      <c r="E248" s="128"/>
      <c r="F248" s="128"/>
      <c r="G248" s="128"/>
    </row>
    <row r="249" spans="1:7" x14ac:dyDescent="0.2">
      <c r="A249" s="124" t="s">
        <v>3129</v>
      </c>
      <c r="B249" s="125" t="s">
        <v>3579</v>
      </c>
      <c r="C249" s="65">
        <v>2</v>
      </c>
      <c r="D249" s="128"/>
      <c r="E249" s="128"/>
      <c r="F249" s="128"/>
      <c r="G249" s="128"/>
    </row>
    <row r="250" spans="1:7" ht="25.5" x14ac:dyDescent="0.2">
      <c r="A250" s="124" t="s">
        <v>3130</v>
      </c>
      <c r="B250" s="125" t="s">
        <v>702</v>
      </c>
      <c r="C250" s="65">
        <v>2</v>
      </c>
      <c r="D250" s="128"/>
      <c r="E250" s="128"/>
      <c r="F250" s="128"/>
      <c r="G250" s="128"/>
    </row>
    <row r="251" spans="1:7" ht="25.5" x14ac:dyDescent="0.2">
      <c r="A251" s="124" t="s">
        <v>3131</v>
      </c>
      <c r="B251" s="125" t="s">
        <v>703</v>
      </c>
      <c r="C251" s="65">
        <v>2</v>
      </c>
      <c r="D251" s="128"/>
      <c r="E251" s="128"/>
      <c r="F251" s="128"/>
      <c r="G251" s="128"/>
    </row>
    <row r="252" spans="1:7" x14ac:dyDescent="0.2">
      <c r="A252" s="124" t="s">
        <v>3132</v>
      </c>
      <c r="B252" s="125" t="s">
        <v>704</v>
      </c>
      <c r="C252" s="65">
        <v>2</v>
      </c>
      <c r="D252" s="128"/>
      <c r="E252" s="128"/>
      <c r="F252" s="128"/>
      <c r="G252" s="128"/>
    </row>
    <row r="253" spans="1:7" x14ac:dyDescent="0.2">
      <c r="A253" s="124" t="s">
        <v>3133</v>
      </c>
      <c r="B253" s="125" t="s">
        <v>705</v>
      </c>
      <c r="C253" s="65">
        <v>2</v>
      </c>
      <c r="D253" s="128"/>
      <c r="E253" s="128"/>
      <c r="F253" s="128"/>
      <c r="G253" s="128"/>
    </row>
    <row r="254" spans="1:7" x14ac:dyDescent="0.2">
      <c r="A254" s="124" t="s">
        <v>3134</v>
      </c>
      <c r="B254" s="125" t="s">
        <v>706</v>
      </c>
      <c r="C254" s="65">
        <v>2</v>
      </c>
      <c r="D254" s="128"/>
      <c r="E254" s="128"/>
      <c r="F254" s="128"/>
      <c r="G254" s="128"/>
    </row>
    <row r="255" spans="1:7" ht="25.5" x14ac:dyDescent="0.2">
      <c r="A255" s="124" t="s">
        <v>3135</v>
      </c>
      <c r="B255" s="125" t="s">
        <v>707</v>
      </c>
      <c r="C255" s="65">
        <v>2</v>
      </c>
      <c r="D255" s="128"/>
      <c r="E255" s="128"/>
      <c r="F255" s="128"/>
      <c r="G255" s="128"/>
    </row>
    <row r="256" spans="1:7" x14ac:dyDescent="0.2">
      <c r="A256" s="124" t="s">
        <v>3136</v>
      </c>
      <c r="B256" s="125" t="s">
        <v>708</v>
      </c>
      <c r="C256" s="65">
        <v>2</v>
      </c>
      <c r="D256" s="128"/>
      <c r="E256" s="128"/>
      <c r="F256" s="128"/>
      <c r="G256" s="128"/>
    </row>
    <row r="257" spans="1:7" x14ac:dyDescent="0.2">
      <c r="A257" s="124" t="s">
        <v>3137</v>
      </c>
      <c r="B257" s="125" t="s">
        <v>709</v>
      </c>
      <c r="C257" s="65">
        <v>2</v>
      </c>
      <c r="D257" s="128"/>
      <c r="E257" s="128"/>
      <c r="F257" s="128"/>
      <c r="G257" s="128"/>
    </row>
    <row r="258" spans="1:7" x14ac:dyDescent="0.2">
      <c r="A258" s="124" t="s">
        <v>3138</v>
      </c>
      <c r="B258" s="125" t="s">
        <v>710</v>
      </c>
      <c r="C258" s="65">
        <v>2</v>
      </c>
      <c r="D258" s="128"/>
      <c r="E258" s="128"/>
      <c r="F258" s="128"/>
      <c r="G258" s="128"/>
    </row>
    <row r="259" spans="1:7" ht="25.5" x14ac:dyDescent="0.2">
      <c r="A259" s="124" t="s">
        <v>3139</v>
      </c>
      <c r="B259" s="125" t="s">
        <v>711</v>
      </c>
      <c r="C259" s="65">
        <v>2</v>
      </c>
      <c r="D259" s="128"/>
      <c r="E259" s="128"/>
      <c r="F259" s="128"/>
      <c r="G259" s="128"/>
    </row>
    <row r="260" spans="1:7" x14ac:dyDescent="0.2">
      <c r="A260" s="124" t="s">
        <v>3140</v>
      </c>
      <c r="B260" s="125" t="s">
        <v>712</v>
      </c>
      <c r="C260" s="65">
        <v>2</v>
      </c>
      <c r="D260" s="128"/>
      <c r="E260" s="128"/>
      <c r="F260" s="128"/>
      <c r="G260" s="128"/>
    </row>
    <row r="261" spans="1:7" x14ac:dyDescent="0.2">
      <c r="A261" s="295" t="s">
        <v>4837</v>
      </c>
      <c r="B261" s="294" t="s">
        <v>713</v>
      </c>
      <c r="C261" s="270"/>
      <c r="D261" s="271"/>
      <c r="E261" s="271"/>
      <c r="F261" s="271"/>
      <c r="G261" s="271"/>
    </row>
    <row r="262" spans="1:7" x14ac:dyDescent="0.2">
      <c r="A262" s="124" t="s">
        <v>2969</v>
      </c>
      <c r="B262" s="125" t="s">
        <v>714</v>
      </c>
      <c r="C262" s="65">
        <v>2</v>
      </c>
      <c r="D262" s="128"/>
      <c r="E262" s="128"/>
      <c r="F262" s="128"/>
      <c r="G262" s="128"/>
    </row>
    <row r="263" spans="1:7" x14ac:dyDescent="0.2">
      <c r="A263" s="124" t="s">
        <v>2970</v>
      </c>
      <c r="B263" s="125" t="s">
        <v>715</v>
      </c>
      <c r="C263" s="65">
        <v>2</v>
      </c>
      <c r="D263" s="128"/>
      <c r="E263" s="128"/>
      <c r="F263" s="128"/>
      <c r="G263" s="128"/>
    </row>
    <row r="264" spans="1:7" x14ac:dyDescent="0.2">
      <c r="A264" s="124" t="s">
        <v>2971</v>
      </c>
      <c r="B264" s="125" t="s">
        <v>716</v>
      </c>
      <c r="C264" s="65">
        <v>2</v>
      </c>
      <c r="D264" s="128"/>
      <c r="E264" s="128"/>
      <c r="F264" s="128"/>
      <c r="G264" s="128"/>
    </row>
    <row r="265" spans="1:7" ht="25.5" x14ac:dyDescent="0.2">
      <c r="A265" s="124" t="s">
        <v>2972</v>
      </c>
      <c r="B265" s="125" t="s">
        <v>717</v>
      </c>
      <c r="C265" s="65">
        <v>2</v>
      </c>
      <c r="D265" s="128"/>
      <c r="E265" s="128"/>
      <c r="F265" s="128"/>
      <c r="G265" s="128"/>
    </row>
    <row r="266" spans="1:7" x14ac:dyDescent="0.2">
      <c r="A266" s="124" t="s">
        <v>2973</v>
      </c>
      <c r="B266" s="125" t="s">
        <v>718</v>
      </c>
      <c r="C266" s="65">
        <v>2</v>
      </c>
      <c r="D266" s="128"/>
      <c r="E266" s="128"/>
      <c r="F266" s="128"/>
      <c r="G266" s="128"/>
    </row>
    <row r="267" spans="1:7" ht="25.5" x14ac:dyDescent="0.2">
      <c r="A267" s="124" t="s">
        <v>2974</v>
      </c>
      <c r="B267" s="125" t="s">
        <v>719</v>
      </c>
      <c r="C267" s="65">
        <v>2</v>
      </c>
      <c r="D267" s="128"/>
      <c r="E267" s="128"/>
      <c r="F267" s="128"/>
      <c r="G267" s="128"/>
    </row>
    <row r="268" spans="1:7" x14ac:dyDescent="0.2">
      <c r="A268" s="124" t="s">
        <v>2975</v>
      </c>
      <c r="B268" s="125" t="s">
        <v>720</v>
      </c>
      <c r="C268" s="65">
        <v>2</v>
      </c>
      <c r="D268" s="128"/>
      <c r="E268" s="128"/>
      <c r="F268" s="128"/>
      <c r="G268" s="128"/>
    </row>
    <row r="269" spans="1:7" x14ac:dyDescent="0.2">
      <c r="A269" s="124" t="s">
        <v>2976</v>
      </c>
      <c r="B269" s="125" t="s">
        <v>721</v>
      </c>
      <c r="C269" s="65">
        <v>2</v>
      </c>
      <c r="D269" s="128"/>
      <c r="E269" s="128"/>
      <c r="F269" s="128"/>
      <c r="G269" s="128"/>
    </row>
    <row r="270" spans="1:7" ht="25.5" x14ac:dyDescent="0.2">
      <c r="A270" s="124" t="s">
        <v>2977</v>
      </c>
      <c r="B270" s="125" t="s">
        <v>722</v>
      </c>
      <c r="C270" s="65">
        <v>2</v>
      </c>
      <c r="D270" s="128"/>
      <c r="E270" s="128"/>
      <c r="F270" s="128"/>
      <c r="G270" s="128"/>
    </row>
    <row r="271" spans="1:7" x14ac:dyDescent="0.2">
      <c r="A271" s="124" t="s">
        <v>2979</v>
      </c>
      <c r="B271" s="125" t="s">
        <v>723</v>
      </c>
      <c r="C271" s="65">
        <v>2</v>
      </c>
      <c r="D271" s="128"/>
      <c r="E271" s="128"/>
      <c r="F271" s="128"/>
      <c r="G271" s="128"/>
    </row>
    <row r="272" spans="1:7" x14ac:dyDescent="0.2">
      <c r="A272" s="295" t="s">
        <v>4838</v>
      </c>
      <c r="B272" s="294" t="s">
        <v>724</v>
      </c>
      <c r="C272" s="270"/>
      <c r="D272" s="271"/>
      <c r="E272" s="271"/>
      <c r="F272" s="271"/>
      <c r="G272" s="271"/>
    </row>
    <row r="273" spans="1:7" ht="25.5" x14ac:dyDescent="0.2">
      <c r="A273" s="124" t="s">
        <v>2969</v>
      </c>
      <c r="B273" s="125" t="s">
        <v>725</v>
      </c>
      <c r="C273" s="65">
        <v>2</v>
      </c>
      <c r="D273" s="128"/>
      <c r="E273" s="128"/>
      <c r="F273" s="128"/>
      <c r="G273" s="128"/>
    </row>
    <row r="274" spans="1:7" x14ac:dyDescent="0.2">
      <c r="A274" s="124" t="s">
        <v>2970</v>
      </c>
      <c r="B274" s="125" t="s">
        <v>726</v>
      </c>
      <c r="C274" s="65">
        <v>2</v>
      </c>
      <c r="D274" s="128"/>
      <c r="E274" s="128"/>
      <c r="F274" s="128"/>
      <c r="G274" s="128"/>
    </row>
    <row r="275" spans="1:7" x14ac:dyDescent="0.2">
      <c r="A275" s="124" t="s">
        <v>2971</v>
      </c>
      <c r="B275" s="125" t="s">
        <v>727</v>
      </c>
      <c r="C275" s="65">
        <v>2</v>
      </c>
      <c r="D275" s="128"/>
      <c r="E275" s="128"/>
      <c r="F275" s="128"/>
      <c r="G275" s="128"/>
    </row>
    <row r="276" spans="1:7" ht="25.5" x14ac:dyDescent="0.2">
      <c r="A276" s="124" t="s">
        <v>2972</v>
      </c>
      <c r="B276" s="125" t="s">
        <v>728</v>
      </c>
      <c r="C276" s="65">
        <v>2</v>
      </c>
      <c r="D276" s="128"/>
      <c r="E276" s="128"/>
      <c r="F276" s="128"/>
      <c r="G276" s="128"/>
    </row>
    <row r="277" spans="1:7" ht="25.5" x14ac:dyDescent="0.2">
      <c r="A277" s="124" t="s">
        <v>2973</v>
      </c>
      <c r="B277" s="125" t="s">
        <v>729</v>
      </c>
      <c r="C277" s="65">
        <v>2</v>
      </c>
      <c r="D277" s="128"/>
      <c r="E277" s="128"/>
      <c r="F277" s="128"/>
      <c r="G277" s="128"/>
    </row>
    <row r="278" spans="1:7" x14ac:dyDescent="0.2">
      <c r="A278" s="124" t="s">
        <v>2974</v>
      </c>
      <c r="B278" s="125" t="s">
        <v>730</v>
      </c>
      <c r="C278" s="65">
        <v>2</v>
      </c>
      <c r="D278" s="128"/>
      <c r="E278" s="128"/>
      <c r="F278" s="128"/>
      <c r="G278" s="128"/>
    </row>
    <row r="279" spans="1:7" x14ac:dyDescent="0.2">
      <c r="A279" s="122"/>
      <c r="B279" s="69"/>
      <c r="C279" s="65"/>
      <c r="D279" s="66"/>
      <c r="E279" s="66"/>
      <c r="F279" s="66"/>
      <c r="G279" s="66"/>
    </row>
    <row r="280" spans="1:7" ht="20.25" customHeight="1" x14ac:dyDescent="0.2">
      <c r="A280" s="71" t="s">
        <v>40</v>
      </c>
      <c r="B280" s="71" t="s">
        <v>313</v>
      </c>
      <c r="C280" s="72">
        <f>SUM(C8:C278)</f>
        <v>526</v>
      </c>
      <c r="D280" s="73"/>
      <c r="E280" s="74"/>
      <c r="F280" s="75"/>
      <c r="G280" s="73"/>
    </row>
    <row r="282" spans="1:7" hidden="1" x14ac:dyDescent="0.2"/>
    <row r="283" spans="1:7" ht="15" hidden="1" thickBot="1" x14ac:dyDescent="0.25"/>
    <row r="284" spans="1:7" ht="15.75" hidden="1" thickBot="1" x14ac:dyDescent="0.25">
      <c r="A284" s="530" t="s">
        <v>3156</v>
      </c>
      <c r="B284" s="531"/>
    </row>
    <row r="285" spans="1:7" hidden="1" x14ac:dyDescent="0.2">
      <c r="A285" s="300" t="s">
        <v>3157</v>
      </c>
      <c r="B285" s="301">
        <f>10*COUNTIF(D8:D278,"S")</f>
        <v>0</v>
      </c>
    </row>
    <row r="286" spans="1:7" hidden="1" x14ac:dyDescent="0.2">
      <c r="A286" s="298" t="s">
        <v>3158</v>
      </c>
      <c r="B286" s="299">
        <f>7*COUNTIF(D8:D278,"C")</f>
        <v>0</v>
      </c>
    </row>
    <row r="287" spans="1:7" hidden="1" x14ac:dyDescent="0.2">
      <c r="A287" s="298" t="s">
        <v>3159</v>
      </c>
      <c r="B287" s="299">
        <f>5*COUNTIF(D8:D278,"A")</f>
        <v>0</v>
      </c>
    </row>
    <row r="288" spans="1:7" ht="15" hidden="1" thickBot="1" x14ac:dyDescent="0.25">
      <c r="A288" s="302" t="s">
        <v>3160</v>
      </c>
      <c r="B288" s="303">
        <f>0*COUNTIF(D8:D278,"U")</f>
        <v>0</v>
      </c>
    </row>
    <row r="289" spans="1:2" ht="15.75" hidden="1" thickBot="1" x14ac:dyDescent="0.25">
      <c r="A289" s="304" t="s">
        <v>2898</v>
      </c>
      <c r="B289" s="305">
        <f>SUM(B285:B288)</f>
        <v>0</v>
      </c>
    </row>
    <row r="290" spans="1:2" hidden="1" x14ac:dyDescent="0.2"/>
    <row r="291" spans="1:2" hidden="1" x14ac:dyDescent="0.2"/>
    <row r="292" spans="1:2" hidden="1" x14ac:dyDescent="0.2"/>
  </sheetData>
  <sheetProtection password="EB13" sheet="1" objects="1" scenarios="1" selectLockedCells="1"/>
  <autoFilter ref="C1:C289"/>
  <mergeCells count="3">
    <mergeCell ref="A2:G2"/>
    <mergeCell ref="A5:G5"/>
    <mergeCell ref="A284:B284"/>
  </mergeCells>
  <pageMargins left="0.7" right="0.7" top="0.75" bottom="0.75" header="0.3" footer="0.3"/>
  <pageSetup paperSize="9" scale="4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'Scoring Sheet'!$B$19:$B$22</xm:f>
          </x14:formula1>
          <xm:sqref>D8:D59 D61:D95 D97:D115 D154:D203 D262:D271 D273:D278 D205:D260 D118:D152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view="pageBreakPreview" zoomScale="60" zoomScaleNormal="90" workbookViewId="0">
      <selection activeCell="D9" sqref="D9"/>
    </sheetView>
  </sheetViews>
  <sheetFormatPr defaultRowHeight="14.25" x14ac:dyDescent="0.2"/>
  <cols>
    <col min="1" max="1" width="17.85546875" style="45" bestFit="1" customWidth="1"/>
    <col min="2" max="2" width="81.85546875" style="45" customWidth="1"/>
    <col min="3" max="6" width="16.42578125" style="45" customWidth="1"/>
    <col min="7" max="7" width="29.85546875" style="45" customWidth="1"/>
    <col min="8" max="16384" width="9.140625" style="45"/>
  </cols>
  <sheetData>
    <row r="1" spans="1:7" s="53" customFormat="1" x14ac:dyDescent="0.2">
      <c r="A1" s="50"/>
      <c r="B1" s="51"/>
      <c r="C1" s="52"/>
    </row>
    <row r="2" spans="1:7" s="53" customFormat="1" ht="15.75" x14ac:dyDescent="0.2">
      <c r="A2" s="527" t="s">
        <v>4543</v>
      </c>
      <c r="B2" s="528"/>
      <c r="C2" s="528"/>
      <c r="D2" s="528"/>
      <c r="E2" s="528"/>
      <c r="F2" s="528"/>
      <c r="G2" s="528"/>
    </row>
    <row r="3" spans="1:7" s="53" customFormat="1" ht="16.5" thickBot="1" x14ac:dyDescent="0.25">
      <c r="A3" s="54"/>
      <c r="B3" s="54"/>
      <c r="C3" s="55"/>
      <c r="D3" s="54"/>
      <c r="E3" s="54"/>
      <c r="F3" s="54"/>
      <c r="G3" s="54"/>
    </row>
    <row r="4" spans="1:7" s="61" customFormat="1" ht="15.75" thickBot="1" x14ac:dyDescent="0.3">
      <c r="A4" s="56" t="s">
        <v>0</v>
      </c>
      <c r="B4" s="57" t="s">
        <v>1</v>
      </c>
      <c r="C4" s="58" t="s">
        <v>2</v>
      </c>
      <c r="D4" s="59" t="s">
        <v>3</v>
      </c>
      <c r="E4" s="59" t="s">
        <v>4</v>
      </c>
      <c r="F4" s="59" t="s">
        <v>5</v>
      </c>
      <c r="G4" s="60" t="s">
        <v>6</v>
      </c>
    </row>
    <row r="5" spans="1:7" s="61" customFormat="1" ht="15.75" thickBot="1" x14ac:dyDescent="0.3">
      <c r="A5" s="529"/>
      <c r="B5" s="529"/>
      <c r="C5" s="529"/>
      <c r="D5" s="529"/>
      <c r="E5" s="529"/>
      <c r="F5" s="529"/>
      <c r="G5" s="529"/>
    </row>
    <row r="6" spans="1:7" s="62" customFormat="1" ht="15" x14ac:dyDescent="0.25">
      <c r="A6" s="100">
        <v>12</v>
      </c>
      <c r="B6" s="101" t="s">
        <v>4543</v>
      </c>
      <c r="C6" s="102"/>
      <c r="D6" s="102"/>
      <c r="E6" s="102"/>
      <c r="F6" s="102"/>
      <c r="G6" s="103"/>
    </row>
    <row r="8" spans="1:7" x14ac:dyDescent="0.2">
      <c r="A8" s="245">
        <v>12.1</v>
      </c>
      <c r="B8" s="281" t="s">
        <v>4951</v>
      </c>
      <c r="C8" s="247"/>
      <c r="D8" s="248"/>
      <c r="E8" s="248"/>
      <c r="F8" s="248"/>
      <c r="G8" s="248"/>
    </row>
    <row r="9" spans="1:7" ht="15" x14ac:dyDescent="0.2">
      <c r="A9" s="90" t="s">
        <v>4839</v>
      </c>
      <c r="B9" s="494" t="s">
        <v>4545</v>
      </c>
      <c r="C9" s="65">
        <v>2</v>
      </c>
      <c r="D9" s="441"/>
      <c r="E9" s="441"/>
      <c r="F9" s="441"/>
      <c r="G9" s="441"/>
    </row>
    <row r="10" spans="1:7" ht="15" x14ac:dyDescent="0.2">
      <c r="A10" s="90" t="s">
        <v>4840</v>
      </c>
      <c r="B10" s="494" t="s">
        <v>4546</v>
      </c>
      <c r="C10" s="65">
        <v>2</v>
      </c>
      <c r="D10" s="441"/>
      <c r="E10" s="441"/>
      <c r="F10" s="441"/>
      <c r="G10" s="441"/>
    </row>
    <row r="11" spans="1:7" ht="15" x14ac:dyDescent="0.2">
      <c r="A11" s="90" t="s">
        <v>4841</v>
      </c>
      <c r="B11" s="494" t="s">
        <v>4547</v>
      </c>
      <c r="C11" s="65">
        <v>2</v>
      </c>
      <c r="D11" s="441"/>
      <c r="E11" s="441"/>
      <c r="F11" s="441"/>
      <c r="G11" s="441"/>
    </row>
    <row r="12" spans="1:7" ht="15" x14ac:dyDescent="0.2">
      <c r="A12" s="90" t="s">
        <v>4842</v>
      </c>
      <c r="B12" s="494" t="s">
        <v>4548</v>
      </c>
      <c r="C12" s="65">
        <v>2</v>
      </c>
      <c r="D12" s="441"/>
      <c r="E12" s="441"/>
      <c r="F12" s="441"/>
      <c r="G12" s="441"/>
    </row>
    <row r="13" spans="1:7" ht="15" x14ac:dyDescent="0.2">
      <c r="A13" s="90" t="s">
        <v>4843</v>
      </c>
      <c r="B13" s="494" t="s">
        <v>4549</v>
      </c>
      <c r="C13" s="65">
        <v>2</v>
      </c>
      <c r="D13" s="441"/>
      <c r="E13" s="441"/>
      <c r="F13" s="441"/>
      <c r="G13" s="441"/>
    </row>
    <row r="14" spans="1:7" ht="15" x14ac:dyDescent="0.2">
      <c r="A14" s="90" t="s">
        <v>4844</v>
      </c>
      <c r="B14" s="494" t="s">
        <v>4550</v>
      </c>
      <c r="C14" s="65">
        <v>2</v>
      </c>
      <c r="D14" s="441"/>
      <c r="E14" s="441"/>
      <c r="F14" s="441"/>
      <c r="G14" s="441"/>
    </row>
    <row r="15" spans="1:7" ht="15" x14ac:dyDescent="0.2">
      <c r="A15" s="90" t="s">
        <v>4845</v>
      </c>
      <c r="B15" s="494" t="s">
        <v>4551</v>
      </c>
      <c r="C15" s="65">
        <v>2</v>
      </c>
      <c r="D15" s="441"/>
      <c r="E15" s="441"/>
      <c r="F15" s="441"/>
      <c r="G15" s="441"/>
    </row>
    <row r="16" spans="1:7" ht="15" x14ac:dyDescent="0.2">
      <c r="A16" s="90" t="s">
        <v>4846</v>
      </c>
      <c r="B16" s="494" t="s">
        <v>4552</v>
      </c>
      <c r="C16" s="65">
        <v>2</v>
      </c>
      <c r="D16" s="441"/>
      <c r="E16" s="441"/>
      <c r="F16" s="441"/>
      <c r="G16" s="441"/>
    </row>
    <row r="17" spans="1:7" ht="15" x14ac:dyDescent="0.2">
      <c r="A17" s="90" t="s">
        <v>4847</v>
      </c>
      <c r="B17" s="494" t="s">
        <v>4553</v>
      </c>
      <c r="C17" s="65">
        <v>2</v>
      </c>
      <c r="D17" s="441"/>
      <c r="E17" s="441"/>
      <c r="F17" s="441"/>
      <c r="G17" s="441"/>
    </row>
    <row r="18" spans="1:7" ht="15" x14ac:dyDescent="0.2">
      <c r="A18" s="90" t="s">
        <v>4848</v>
      </c>
      <c r="B18" s="494" t="s">
        <v>4555</v>
      </c>
      <c r="C18" s="65">
        <v>2</v>
      </c>
      <c r="D18" s="441"/>
      <c r="E18" s="441"/>
      <c r="F18" s="441"/>
      <c r="G18" s="441"/>
    </row>
    <row r="19" spans="1:7" ht="15" x14ac:dyDescent="0.2">
      <c r="A19" s="90" t="s">
        <v>4849</v>
      </c>
      <c r="B19" s="494" t="s">
        <v>4554</v>
      </c>
      <c r="C19" s="65">
        <v>2</v>
      </c>
      <c r="D19" s="441"/>
      <c r="E19" s="441"/>
      <c r="F19" s="441"/>
      <c r="G19" s="441"/>
    </row>
    <row r="20" spans="1:7" ht="15" x14ac:dyDescent="0.2">
      <c r="A20" s="90" t="s">
        <v>4850</v>
      </c>
      <c r="B20" s="494" t="s">
        <v>4556</v>
      </c>
      <c r="C20" s="65">
        <v>2</v>
      </c>
      <c r="D20" s="441"/>
      <c r="E20" s="441"/>
      <c r="F20" s="441"/>
      <c r="G20" s="441"/>
    </row>
    <row r="21" spans="1:7" ht="15" x14ac:dyDescent="0.2">
      <c r="A21" s="90" t="s">
        <v>4851</v>
      </c>
      <c r="B21" s="494" t="s">
        <v>4557</v>
      </c>
      <c r="C21" s="65">
        <v>2</v>
      </c>
      <c r="D21" s="441"/>
      <c r="E21" s="441"/>
      <c r="F21" s="441"/>
      <c r="G21" s="441"/>
    </row>
    <row r="22" spans="1:7" ht="15" x14ac:dyDescent="0.2">
      <c r="A22" s="90" t="s">
        <v>4852</v>
      </c>
      <c r="B22" s="494" t="s">
        <v>4558</v>
      </c>
      <c r="C22" s="65">
        <v>2</v>
      </c>
      <c r="D22" s="441"/>
      <c r="E22" s="441"/>
      <c r="F22" s="441"/>
      <c r="G22" s="441"/>
    </row>
    <row r="23" spans="1:7" ht="15" x14ac:dyDescent="0.2">
      <c r="A23" s="90" t="s">
        <v>4853</v>
      </c>
      <c r="B23" s="494" t="s">
        <v>4559</v>
      </c>
      <c r="C23" s="65">
        <v>2</v>
      </c>
      <c r="D23" s="441"/>
      <c r="E23" s="441"/>
      <c r="F23" s="441"/>
      <c r="G23" s="441"/>
    </row>
    <row r="24" spans="1:7" ht="15" x14ac:dyDescent="0.2">
      <c r="A24" s="90" t="s">
        <v>4854</v>
      </c>
      <c r="B24" s="494" t="s">
        <v>4560</v>
      </c>
      <c r="C24" s="65">
        <v>2</v>
      </c>
      <c r="D24" s="441"/>
      <c r="E24" s="441"/>
      <c r="F24" s="441"/>
      <c r="G24" s="441"/>
    </row>
    <row r="25" spans="1:7" ht="15" x14ac:dyDescent="0.2">
      <c r="A25" s="90" t="s">
        <v>4855</v>
      </c>
      <c r="B25" s="494" t="s">
        <v>4561</v>
      </c>
      <c r="C25" s="65">
        <v>2</v>
      </c>
      <c r="D25" s="441"/>
      <c r="E25" s="441"/>
      <c r="F25" s="441"/>
      <c r="G25" s="441"/>
    </row>
    <row r="26" spans="1:7" ht="15" x14ac:dyDescent="0.2">
      <c r="A26" s="90" t="s">
        <v>4856</v>
      </c>
      <c r="B26" s="494" t="s">
        <v>4562</v>
      </c>
      <c r="C26" s="65">
        <v>2</v>
      </c>
      <c r="D26" s="441"/>
      <c r="E26" s="441"/>
      <c r="F26" s="441"/>
      <c r="G26" s="441"/>
    </row>
    <row r="27" spans="1:7" ht="15" x14ac:dyDescent="0.2">
      <c r="A27" s="90" t="s">
        <v>4857</v>
      </c>
      <c r="B27" s="494" t="s">
        <v>4563</v>
      </c>
      <c r="C27" s="65">
        <v>2</v>
      </c>
      <c r="D27" s="441"/>
      <c r="E27" s="441"/>
      <c r="F27" s="441"/>
      <c r="G27" s="441"/>
    </row>
    <row r="28" spans="1:7" ht="15" x14ac:dyDescent="0.2">
      <c r="A28" s="90" t="s">
        <v>4858</v>
      </c>
      <c r="B28" s="494" t="s">
        <v>4564</v>
      </c>
      <c r="C28" s="65">
        <v>2</v>
      </c>
      <c r="D28" s="441"/>
      <c r="E28" s="441"/>
      <c r="F28" s="441"/>
      <c r="G28" s="441"/>
    </row>
    <row r="29" spans="1:7" ht="15" x14ac:dyDescent="0.2">
      <c r="A29" s="90" t="s">
        <v>4859</v>
      </c>
      <c r="B29" s="494" t="s">
        <v>4565</v>
      </c>
      <c r="C29" s="65">
        <v>2</v>
      </c>
      <c r="D29" s="441"/>
      <c r="E29" s="441"/>
      <c r="F29" s="441"/>
      <c r="G29" s="441"/>
    </row>
    <row r="30" spans="1:7" ht="15" x14ac:dyDescent="0.2">
      <c r="A30" s="90" t="s">
        <v>4860</v>
      </c>
      <c r="B30" s="494" t="s">
        <v>4566</v>
      </c>
      <c r="C30" s="65">
        <v>2</v>
      </c>
      <c r="D30" s="441"/>
      <c r="E30" s="441"/>
      <c r="F30" s="441"/>
      <c r="G30" s="441"/>
    </row>
    <row r="31" spans="1:7" ht="15" x14ac:dyDescent="0.2">
      <c r="A31" s="245">
        <v>12.2</v>
      </c>
      <c r="B31" s="495" t="s">
        <v>4567</v>
      </c>
      <c r="C31" s="247"/>
      <c r="D31" s="442"/>
      <c r="E31" s="442"/>
      <c r="F31" s="442"/>
      <c r="G31" s="442"/>
    </row>
    <row r="32" spans="1:7" ht="15" x14ac:dyDescent="0.2">
      <c r="A32" s="90" t="s">
        <v>4861</v>
      </c>
      <c r="B32" s="494" t="s">
        <v>4568</v>
      </c>
      <c r="C32" s="65">
        <v>2</v>
      </c>
      <c r="D32" s="441"/>
      <c r="E32" s="441"/>
      <c r="F32" s="441"/>
      <c r="G32" s="441"/>
    </row>
    <row r="33" spans="1:7" ht="15" x14ac:dyDescent="0.2">
      <c r="A33" s="90" t="s">
        <v>4862</v>
      </c>
      <c r="B33" s="494" t="s">
        <v>4569</v>
      </c>
      <c r="C33" s="65">
        <v>2</v>
      </c>
      <c r="D33" s="441"/>
      <c r="E33" s="441"/>
      <c r="F33" s="441"/>
      <c r="G33" s="441"/>
    </row>
    <row r="34" spans="1:7" ht="15" x14ac:dyDescent="0.2">
      <c r="A34" s="90" t="s">
        <v>4863</v>
      </c>
      <c r="B34" s="494" t="s">
        <v>4570</v>
      </c>
      <c r="C34" s="65">
        <v>2</v>
      </c>
      <c r="D34" s="441"/>
      <c r="E34" s="441"/>
      <c r="F34" s="441"/>
      <c r="G34" s="441"/>
    </row>
    <row r="35" spans="1:7" ht="15" x14ac:dyDescent="0.2">
      <c r="A35" s="90" t="s">
        <v>4864</v>
      </c>
      <c r="B35" s="494" t="s">
        <v>4571</v>
      </c>
      <c r="C35" s="65">
        <v>2</v>
      </c>
      <c r="D35" s="441"/>
      <c r="E35" s="441"/>
      <c r="F35" s="441"/>
      <c r="G35" s="441"/>
    </row>
    <row r="36" spans="1:7" x14ac:dyDescent="0.2">
      <c r="A36" s="122"/>
      <c r="B36" s="69"/>
      <c r="C36" s="65"/>
      <c r="D36" s="66"/>
      <c r="E36" s="66"/>
      <c r="F36" s="66"/>
      <c r="G36" s="66"/>
    </row>
    <row r="37" spans="1:7" ht="20.25" customHeight="1" x14ac:dyDescent="0.2">
      <c r="A37" s="71" t="s">
        <v>40</v>
      </c>
      <c r="B37" s="71" t="s">
        <v>4543</v>
      </c>
      <c r="C37" s="72">
        <f>SUM(C8:C35)</f>
        <v>52</v>
      </c>
      <c r="D37" s="73"/>
      <c r="E37" s="74"/>
      <c r="F37" s="75"/>
      <c r="G37" s="73"/>
    </row>
    <row r="39" spans="1:7" hidden="1" x14ac:dyDescent="0.2"/>
    <row r="40" spans="1:7" ht="15" hidden="1" thickBot="1" x14ac:dyDescent="0.25"/>
    <row r="41" spans="1:7" ht="15.75" hidden="1" thickBot="1" x14ac:dyDescent="0.25">
      <c r="A41" s="530" t="s">
        <v>3156</v>
      </c>
      <c r="B41" s="531"/>
    </row>
    <row r="42" spans="1:7" hidden="1" x14ac:dyDescent="0.2">
      <c r="A42" s="300" t="s">
        <v>3157</v>
      </c>
      <c r="B42" s="301">
        <f>10*COUNTIF(D8:D35,"S")</f>
        <v>0</v>
      </c>
    </row>
    <row r="43" spans="1:7" hidden="1" x14ac:dyDescent="0.2">
      <c r="A43" s="298" t="s">
        <v>3158</v>
      </c>
      <c r="B43" s="299">
        <f>7*COUNTIF(D8:D35,"C")</f>
        <v>0</v>
      </c>
    </row>
    <row r="44" spans="1:7" hidden="1" x14ac:dyDescent="0.2">
      <c r="A44" s="298" t="s">
        <v>3159</v>
      </c>
      <c r="B44" s="299">
        <f>5*COUNTIF(D8:D35,"A")</f>
        <v>0</v>
      </c>
    </row>
    <row r="45" spans="1:7" ht="15" hidden="1" thickBot="1" x14ac:dyDescent="0.25">
      <c r="A45" s="302" t="s">
        <v>3160</v>
      </c>
      <c r="B45" s="303">
        <f>0*COUNTIF(D8:D35,"U")</f>
        <v>0</v>
      </c>
    </row>
    <row r="46" spans="1:7" ht="15.75" hidden="1" thickBot="1" x14ac:dyDescent="0.25">
      <c r="A46" s="304" t="s">
        <v>2898</v>
      </c>
      <c r="B46" s="305">
        <f>SUM(B42:B45)</f>
        <v>0</v>
      </c>
    </row>
  </sheetData>
  <sheetProtection password="EB13" sheet="1" objects="1" scenarios="1" selectLockedCells="1"/>
  <mergeCells count="3">
    <mergeCell ref="A2:G2"/>
    <mergeCell ref="A5:G5"/>
    <mergeCell ref="A41:B41"/>
  </mergeCells>
  <pageMargins left="0.7" right="0.7" top="0.75" bottom="0.75" header="0.3" footer="0.3"/>
  <pageSetup paperSize="9" scale="4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'Scoring Sheet'!$B$19:$B$22</xm:f>
          </x14:formula1>
          <xm:sqref>D32:D35 D9:D30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R100"/>
  <sheetViews>
    <sheetView showGridLines="0" view="pageBreakPreview" topLeftCell="A73" zoomScale="60" zoomScaleNormal="90" workbookViewId="0">
      <selection activeCell="C91" sqref="C91"/>
    </sheetView>
  </sheetViews>
  <sheetFormatPr defaultRowHeight="14.25" x14ac:dyDescent="0.2"/>
  <cols>
    <col min="1" max="1" width="17.7109375" style="45" customWidth="1"/>
    <col min="2" max="2" width="81.85546875" style="45" customWidth="1"/>
    <col min="3" max="6" width="16.42578125" style="45" customWidth="1"/>
    <col min="7" max="7" width="29.85546875" style="45" customWidth="1"/>
    <col min="8" max="16384" width="9.140625" style="45"/>
  </cols>
  <sheetData>
    <row r="1" spans="1:7" x14ac:dyDescent="0.2">
      <c r="A1" s="50"/>
      <c r="B1" s="51"/>
      <c r="C1" s="52"/>
      <c r="D1" s="53"/>
      <c r="E1" s="53"/>
      <c r="F1" s="53"/>
      <c r="G1" s="53"/>
    </row>
    <row r="2" spans="1:7" ht="15.75" x14ac:dyDescent="0.2">
      <c r="A2" s="527" t="s">
        <v>668</v>
      </c>
      <c r="B2" s="528"/>
      <c r="C2" s="528"/>
      <c r="D2" s="528"/>
      <c r="E2" s="528"/>
      <c r="F2" s="528"/>
      <c r="G2" s="528"/>
    </row>
    <row r="3" spans="1:7" ht="16.5" thickBot="1" x14ac:dyDescent="0.25">
      <c r="A3" s="54"/>
      <c r="B3" s="54"/>
      <c r="C3" s="55"/>
      <c r="D3" s="54"/>
      <c r="E3" s="54"/>
      <c r="F3" s="54"/>
      <c r="G3" s="54"/>
    </row>
    <row r="4" spans="1:7" ht="15.75" thickBot="1" x14ac:dyDescent="0.25">
      <c r="A4" s="56" t="s">
        <v>0</v>
      </c>
      <c r="B4" s="57" t="s">
        <v>1</v>
      </c>
      <c r="C4" s="58" t="s">
        <v>2</v>
      </c>
      <c r="D4" s="59" t="s">
        <v>3</v>
      </c>
      <c r="E4" s="59" t="s">
        <v>4</v>
      </c>
      <c r="F4" s="59" t="s">
        <v>5</v>
      </c>
      <c r="G4" s="60" t="s">
        <v>6</v>
      </c>
    </row>
    <row r="5" spans="1:7" ht="15.75" thickBot="1" x14ac:dyDescent="0.25">
      <c r="A5" s="529"/>
      <c r="B5" s="529"/>
      <c r="C5" s="529"/>
      <c r="D5" s="529"/>
      <c r="E5" s="529"/>
      <c r="F5" s="529"/>
      <c r="G5" s="529"/>
    </row>
    <row r="6" spans="1:7" ht="15" x14ac:dyDescent="0.2">
      <c r="A6" s="100">
        <v>13</v>
      </c>
      <c r="B6" s="101" t="s">
        <v>668</v>
      </c>
      <c r="C6" s="102"/>
      <c r="D6" s="102"/>
      <c r="E6" s="102"/>
      <c r="F6" s="102"/>
      <c r="G6" s="103"/>
    </row>
    <row r="7" spans="1:7" customFormat="1" ht="15" x14ac:dyDescent="0.25"/>
    <row r="8" spans="1:7" x14ac:dyDescent="0.2">
      <c r="A8" s="287">
        <v>13.1</v>
      </c>
      <c r="B8" s="314" t="s">
        <v>1159</v>
      </c>
      <c r="C8" s="270"/>
      <c r="D8" s="271"/>
      <c r="E8" s="271"/>
      <c r="F8" s="271"/>
      <c r="G8" s="271"/>
    </row>
    <row r="9" spans="1:7" x14ac:dyDescent="0.2">
      <c r="A9" s="269" t="s">
        <v>2362</v>
      </c>
      <c r="B9" s="314" t="s">
        <v>1160</v>
      </c>
      <c r="C9" s="270"/>
      <c r="D9" s="271"/>
      <c r="E9" s="271"/>
      <c r="F9" s="271"/>
      <c r="G9" s="271"/>
    </row>
    <row r="10" spans="1:7" x14ac:dyDescent="0.2">
      <c r="A10" s="126" t="s">
        <v>2969</v>
      </c>
      <c r="B10" s="129" t="s">
        <v>2851</v>
      </c>
      <c r="C10" s="127">
        <v>2</v>
      </c>
      <c r="D10" s="450"/>
      <c r="E10" s="450"/>
      <c r="F10" s="450"/>
      <c r="G10" s="450"/>
    </row>
    <row r="11" spans="1:7" x14ac:dyDescent="0.2">
      <c r="A11" s="126" t="s">
        <v>2970</v>
      </c>
      <c r="B11" s="129" t="s">
        <v>2852</v>
      </c>
      <c r="C11" s="127">
        <v>2</v>
      </c>
      <c r="D11" s="450"/>
      <c r="E11" s="450"/>
      <c r="F11" s="450"/>
      <c r="G11" s="450"/>
    </row>
    <row r="12" spans="1:7" x14ac:dyDescent="0.2">
      <c r="A12" s="126" t="s">
        <v>2971</v>
      </c>
      <c r="B12" s="129" t="s">
        <v>2853</v>
      </c>
      <c r="C12" s="127">
        <v>2</v>
      </c>
      <c r="D12" s="450"/>
      <c r="E12" s="450"/>
      <c r="F12" s="450"/>
      <c r="G12" s="450"/>
    </row>
    <row r="13" spans="1:7" x14ac:dyDescent="0.2">
      <c r="A13" s="126" t="s">
        <v>2972</v>
      </c>
      <c r="B13" s="129" t="s">
        <v>2854</v>
      </c>
      <c r="C13" s="127">
        <v>2</v>
      </c>
      <c r="D13" s="450"/>
      <c r="E13" s="450"/>
      <c r="F13" s="450"/>
      <c r="G13" s="450"/>
    </row>
    <row r="14" spans="1:7" x14ac:dyDescent="0.2">
      <c r="A14" s="126" t="s">
        <v>2973</v>
      </c>
      <c r="B14" s="129" t="s">
        <v>2855</v>
      </c>
      <c r="C14" s="127">
        <v>2</v>
      </c>
      <c r="D14" s="450"/>
      <c r="E14" s="450"/>
      <c r="F14" s="450"/>
      <c r="G14" s="450"/>
    </row>
    <row r="15" spans="1:7" x14ac:dyDescent="0.2">
      <c r="A15" s="126" t="s">
        <v>2974</v>
      </c>
      <c r="B15" s="129" t="s">
        <v>2856</v>
      </c>
      <c r="C15" s="127">
        <v>2</v>
      </c>
      <c r="D15" s="450"/>
      <c r="E15" s="450"/>
      <c r="F15" s="450"/>
      <c r="G15" s="450"/>
    </row>
    <row r="16" spans="1:7" x14ac:dyDescent="0.2">
      <c r="A16" s="126" t="s">
        <v>2975</v>
      </c>
      <c r="B16" s="129" t="s">
        <v>2857</v>
      </c>
      <c r="C16" s="127">
        <v>2</v>
      </c>
      <c r="D16" s="450"/>
      <c r="E16" s="450"/>
      <c r="F16" s="450"/>
      <c r="G16" s="450"/>
    </row>
    <row r="17" spans="1:7" x14ac:dyDescent="0.2">
      <c r="A17" s="126" t="s">
        <v>2976</v>
      </c>
      <c r="B17" s="129" t="s">
        <v>2858</v>
      </c>
      <c r="C17" s="127">
        <v>2</v>
      </c>
      <c r="D17" s="450"/>
      <c r="E17" s="450"/>
      <c r="F17" s="450"/>
      <c r="G17" s="450"/>
    </row>
    <row r="18" spans="1:7" x14ac:dyDescent="0.2">
      <c r="A18" s="126" t="s">
        <v>2977</v>
      </c>
      <c r="B18" s="129" t="s">
        <v>2859</v>
      </c>
      <c r="C18" s="127">
        <v>2</v>
      </c>
      <c r="D18" s="450"/>
      <c r="E18" s="450"/>
      <c r="F18" s="450"/>
      <c r="G18" s="450"/>
    </row>
    <row r="19" spans="1:7" x14ac:dyDescent="0.2">
      <c r="A19" s="126" t="s">
        <v>2979</v>
      </c>
      <c r="B19" s="129" t="s">
        <v>2860</v>
      </c>
      <c r="C19" s="127">
        <v>2</v>
      </c>
      <c r="D19" s="450"/>
      <c r="E19" s="450"/>
      <c r="F19" s="450"/>
      <c r="G19" s="450"/>
    </row>
    <row r="20" spans="1:7" x14ac:dyDescent="0.2">
      <c r="A20" s="287">
        <v>13.2</v>
      </c>
      <c r="B20" s="314" t="s">
        <v>1161</v>
      </c>
      <c r="C20" s="270"/>
      <c r="D20" s="449"/>
      <c r="E20" s="449"/>
      <c r="F20" s="449"/>
      <c r="G20" s="449"/>
    </row>
    <row r="21" spans="1:7" x14ac:dyDescent="0.2">
      <c r="A21" s="126" t="s">
        <v>2363</v>
      </c>
      <c r="B21" s="69" t="s">
        <v>1162</v>
      </c>
      <c r="C21" s="127">
        <v>2</v>
      </c>
      <c r="D21" s="450"/>
      <c r="E21" s="450"/>
      <c r="F21" s="450"/>
      <c r="G21" s="450"/>
    </row>
    <row r="22" spans="1:7" x14ac:dyDescent="0.2">
      <c r="A22" s="126" t="s">
        <v>2364</v>
      </c>
      <c r="B22" s="69" t="s">
        <v>1163</v>
      </c>
      <c r="C22" s="127">
        <v>2</v>
      </c>
      <c r="D22" s="450"/>
      <c r="E22" s="450"/>
      <c r="F22" s="450"/>
      <c r="G22" s="450"/>
    </row>
    <row r="23" spans="1:7" x14ac:dyDescent="0.2">
      <c r="A23" s="126" t="s">
        <v>2365</v>
      </c>
      <c r="B23" s="69" t="s">
        <v>1164</v>
      </c>
      <c r="C23" s="127">
        <v>2</v>
      </c>
      <c r="D23" s="450"/>
      <c r="E23" s="450"/>
      <c r="F23" s="450"/>
      <c r="G23" s="450"/>
    </row>
    <row r="24" spans="1:7" x14ac:dyDescent="0.2">
      <c r="A24" s="126" t="s">
        <v>2366</v>
      </c>
      <c r="B24" s="69" t="s">
        <v>1165</v>
      </c>
      <c r="C24" s="127">
        <v>2</v>
      </c>
      <c r="D24" s="450"/>
      <c r="E24" s="450"/>
      <c r="F24" s="450"/>
      <c r="G24" s="450"/>
    </row>
    <row r="25" spans="1:7" x14ac:dyDescent="0.2">
      <c r="A25" s="126" t="s">
        <v>2367</v>
      </c>
      <c r="B25" s="69" t="s">
        <v>1166</v>
      </c>
      <c r="C25" s="127">
        <v>2</v>
      </c>
      <c r="D25" s="450"/>
      <c r="E25" s="450"/>
      <c r="F25" s="450"/>
      <c r="G25" s="450"/>
    </row>
    <row r="26" spans="1:7" x14ac:dyDescent="0.2">
      <c r="A26" s="126" t="s">
        <v>2368</v>
      </c>
      <c r="B26" s="69" t="s">
        <v>1167</v>
      </c>
      <c r="C26" s="127">
        <v>2</v>
      </c>
      <c r="D26" s="450"/>
      <c r="E26" s="450"/>
      <c r="F26" s="450"/>
      <c r="G26" s="450"/>
    </row>
    <row r="27" spans="1:7" x14ac:dyDescent="0.2">
      <c r="A27" s="126" t="s">
        <v>2369</v>
      </c>
      <c r="B27" s="69" t="s">
        <v>1168</v>
      </c>
      <c r="C27" s="127">
        <v>2</v>
      </c>
      <c r="D27" s="450"/>
      <c r="E27" s="450"/>
      <c r="F27" s="450"/>
      <c r="G27" s="450"/>
    </row>
    <row r="28" spans="1:7" x14ac:dyDescent="0.2">
      <c r="A28" s="126" t="s">
        <v>2370</v>
      </c>
      <c r="B28" s="69" t="s">
        <v>1169</v>
      </c>
      <c r="C28" s="127">
        <v>2</v>
      </c>
      <c r="D28" s="450"/>
      <c r="E28" s="450"/>
      <c r="F28" s="450"/>
      <c r="G28" s="450"/>
    </row>
    <row r="29" spans="1:7" x14ac:dyDescent="0.2">
      <c r="A29" s="126" t="s">
        <v>2371</v>
      </c>
      <c r="B29" s="69" t="s">
        <v>1170</v>
      </c>
      <c r="C29" s="127">
        <v>2</v>
      </c>
      <c r="D29" s="450"/>
      <c r="E29" s="450"/>
      <c r="F29" s="450"/>
      <c r="G29" s="450"/>
    </row>
    <row r="30" spans="1:7" ht="25.5" x14ac:dyDescent="0.2">
      <c r="A30" s="126" t="s">
        <v>2372</v>
      </c>
      <c r="B30" s="69" t="s">
        <v>1171</v>
      </c>
      <c r="C30" s="127">
        <v>2</v>
      </c>
      <c r="D30" s="450"/>
      <c r="E30" s="450"/>
      <c r="F30" s="450"/>
      <c r="G30" s="450"/>
    </row>
    <row r="31" spans="1:7" ht="25.5" x14ac:dyDescent="0.2">
      <c r="A31" s="126" t="s">
        <v>2373</v>
      </c>
      <c r="B31" s="69" t="s">
        <v>1172</v>
      </c>
      <c r="C31" s="127">
        <v>2</v>
      </c>
      <c r="D31" s="450"/>
      <c r="E31" s="450"/>
      <c r="F31" s="450"/>
      <c r="G31" s="450"/>
    </row>
    <row r="32" spans="1:7" ht="25.5" x14ac:dyDescent="0.2">
      <c r="A32" s="126" t="s">
        <v>2374</v>
      </c>
      <c r="B32" s="69" t="s">
        <v>1173</v>
      </c>
      <c r="C32" s="127">
        <v>2</v>
      </c>
      <c r="D32" s="450"/>
      <c r="E32" s="450"/>
      <c r="F32" s="450"/>
      <c r="G32" s="450"/>
    </row>
    <row r="33" spans="1:7" ht="25.5" x14ac:dyDescent="0.2">
      <c r="A33" s="126" t="s">
        <v>2375</v>
      </c>
      <c r="B33" s="69" t="s">
        <v>1174</v>
      </c>
      <c r="C33" s="127">
        <v>2</v>
      </c>
      <c r="D33" s="450"/>
      <c r="E33" s="450"/>
      <c r="F33" s="450"/>
      <c r="G33" s="450"/>
    </row>
    <row r="34" spans="1:7" s="154" customFormat="1" x14ac:dyDescent="0.2">
      <c r="A34" s="126" t="s">
        <v>2376</v>
      </c>
      <c r="B34" s="141" t="s">
        <v>2958</v>
      </c>
      <c r="C34" s="127">
        <v>2</v>
      </c>
      <c r="D34" s="493"/>
      <c r="E34" s="493"/>
      <c r="F34" s="493"/>
      <c r="G34" s="493"/>
    </row>
    <row r="35" spans="1:7" ht="25.5" x14ac:dyDescent="0.2">
      <c r="A35" s="126" t="s">
        <v>2377</v>
      </c>
      <c r="B35" s="69" t="s">
        <v>1175</v>
      </c>
      <c r="C35" s="127">
        <v>2</v>
      </c>
      <c r="D35" s="450"/>
      <c r="E35" s="450"/>
      <c r="F35" s="450"/>
      <c r="G35" s="450"/>
    </row>
    <row r="36" spans="1:7" ht="25.5" x14ac:dyDescent="0.2">
      <c r="A36" s="126" t="s">
        <v>2378</v>
      </c>
      <c r="B36" s="69" t="s">
        <v>1176</v>
      </c>
      <c r="C36" s="127">
        <v>2</v>
      </c>
      <c r="D36" s="450"/>
      <c r="E36" s="450"/>
      <c r="F36" s="450"/>
      <c r="G36" s="450"/>
    </row>
    <row r="37" spans="1:7" ht="25.5" x14ac:dyDescent="0.2">
      <c r="A37" s="126" t="s">
        <v>2379</v>
      </c>
      <c r="B37" s="69" t="s">
        <v>1177</v>
      </c>
      <c r="C37" s="127">
        <v>2</v>
      </c>
      <c r="D37" s="450"/>
      <c r="E37" s="450"/>
      <c r="F37" s="450"/>
      <c r="G37" s="450"/>
    </row>
    <row r="38" spans="1:7" x14ac:dyDescent="0.2">
      <c r="A38" s="287">
        <v>13.3</v>
      </c>
      <c r="B38" s="252" t="s">
        <v>1178</v>
      </c>
      <c r="C38" s="270"/>
      <c r="D38" s="449"/>
      <c r="E38" s="449"/>
      <c r="F38" s="449"/>
      <c r="G38" s="449"/>
    </row>
    <row r="39" spans="1:7" ht="25.5" x14ac:dyDescent="0.2">
      <c r="A39" s="126" t="s">
        <v>2380</v>
      </c>
      <c r="B39" s="69" t="s">
        <v>1179</v>
      </c>
      <c r="C39" s="127">
        <v>2</v>
      </c>
      <c r="D39" s="450"/>
      <c r="E39" s="450"/>
      <c r="F39" s="450"/>
      <c r="G39" s="450"/>
    </row>
    <row r="40" spans="1:7" x14ac:dyDescent="0.2">
      <c r="A40" s="126" t="s">
        <v>2381</v>
      </c>
      <c r="B40" s="69" t="s">
        <v>1180</v>
      </c>
      <c r="C40" s="127">
        <v>2</v>
      </c>
      <c r="D40" s="450"/>
      <c r="E40" s="450"/>
      <c r="F40" s="450"/>
      <c r="G40" s="450"/>
    </row>
    <row r="41" spans="1:7" ht="25.5" x14ac:dyDescent="0.2">
      <c r="A41" s="126" t="s">
        <v>2383</v>
      </c>
      <c r="B41" s="69" t="s">
        <v>1181</v>
      </c>
      <c r="C41" s="127">
        <v>2</v>
      </c>
      <c r="D41" s="450"/>
      <c r="E41" s="450"/>
      <c r="F41" s="450"/>
      <c r="G41" s="450"/>
    </row>
    <row r="42" spans="1:7" ht="25.5" x14ac:dyDescent="0.2">
      <c r="A42" s="126" t="s">
        <v>2382</v>
      </c>
      <c r="B42" s="69" t="s">
        <v>1182</v>
      </c>
      <c r="C42" s="127">
        <v>2</v>
      </c>
      <c r="D42" s="450"/>
      <c r="E42" s="450"/>
      <c r="F42" s="450"/>
      <c r="G42" s="450"/>
    </row>
    <row r="43" spans="1:7" x14ac:dyDescent="0.2">
      <c r="A43" s="287">
        <v>13.4</v>
      </c>
      <c r="B43" s="252" t="s">
        <v>1183</v>
      </c>
      <c r="C43" s="270"/>
      <c r="D43" s="449"/>
      <c r="E43" s="449"/>
      <c r="F43" s="449"/>
      <c r="G43" s="449"/>
    </row>
    <row r="44" spans="1:7" x14ac:dyDescent="0.2">
      <c r="A44" s="126" t="s">
        <v>2384</v>
      </c>
      <c r="B44" s="69" t="s">
        <v>1184</v>
      </c>
      <c r="C44" s="127">
        <v>2</v>
      </c>
      <c r="D44" s="450"/>
      <c r="E44" s="450"/>
      <c r="F44" s="450"/>
      <c r="G44" s="450"/>
    </row>
    <row r="45" spans="1:7" ht="25.5" x14ac:dyDescent="0.2">
      <c r="A45" s="126" t="s">
        <v>2385</v>
      </c>
      <c r="B45" s="69" t="s">
        <v>1185</v>
      </c>
      <c r="C45" s="127">
        <v>2</v>
      </c>
      <c r="D45" s="450"/>
      <c r="E45" s="450"/>
      <c r="F45" s="450"/>
      <c r="G45" s="450"/>
    </row>
    <row r="46" spans="1:7" x14ac:dyDescent="0.2">
      <c r="A46" s="287">
        <v>13.5</v>
      </c>
      <c r="B46" s="252" t="s">
        <v>1186</v>
      </c>
      <c r="C46" s="270"/>
      <c r="D46" s="449"/>
      <c r="E46" s="449"/>
      <c r="F46" s="449"/>
      <c r="G46" s="449"/>
    </row>
    <row r="47" spans="1:7" ht="38.25" x14ac:dyDescent="0.2">
      <c r="A47" s="126" t="s">
        <v>2386</v>
      </c>
      <c r="B47" s="69" t="s">
        <v>1187</v>
      </c>
      <c r="C47" s="127">
        <v>2</v>
      </c>
      <c r="D47" s="450"/>
      <c r="E47" s="450"/>
      <c r="F47" s="450"/>
      <c r="G47" s="450"/>
    </row>
    <row r="48" spans="1:7" ht="25.5" x14ac:dyDescent="0.2">
      <c r="A48" s="269" t="s">
        <v>2387</v>
      </c>
      <c r="B48" s="286" t="s">
        <v>1188</v>
      </c>
      <c r="C48" s="270"/>
      <c r="D48" s="449"/>
      <c r="E48" s="449"/>
      <c r="F48" s="449"/>
      <c r="G48" s="449"/>
    </row>
    <row r="49" spans="1:7" x14ac:dyDescent="0.2">
      <c r="A49" s="126" t="s">
        <v>2969</v>
      </c>
      <c r="B49" s="139" t="s">
        <v>2861</v>
      </c>
      <c r="C49" s="127">
        <v>2</v>
      </c>
      <c r="D49" s="450"/>
      <c r="E49" s="450"/>
      <c r="F49" s="450"/>
      <c r="G49" s="450"/>
    </row>
    <row r="50" spans="1:7" x14ac:dyDescent="0.2">
      <c r="A50" s="126" t="s">
        <v>2970</v>
      </c>
      <c r="B50" s="139" t="s">
        <v>2862</v>
      </c>
      <c r="C50" s="127">
        <v>2</v>
      </c>
      <c r="D50" s="450"/>
      <c r="E50" s="450"/>
      <c r="F50" s="450"/>
      <c r="G50" s="450"/>
    </row>
    <row r="51" spans="1:7" x14ac:dyDescent="0.2">
      <c r="A51" s="126" t="s">
        <v>2971</v>
      </c>
      <c r="B51" s="139" t="s">
        <v>2863</v>
      </c>
      <c r="C51" s="127">
        <v>2</v>
      </c>
      <c r="D51" s="450"/>
      <c r="E51" s="450"/>
      <c r="F51" s="450"/>
      <c r="G51" s="450"/>
    </row>
    <row r="52" spans="1:7" ht="25.5" x14ac:dyDescent="0.2">
      <c r="A52" s="126" t="s">
        <v>2388</v>
      </c>
      <c r="B52" s="69" t="s">
        <v>1189</v>
      </c>
      <c r="C52" s="127">
        <v>2</v>
      </c>
      <c r="D52" s="450"/>
      <c r="E52" s="450"/>
      <c r="F52" s="450"/>
      <c r="G52" s="450"/>
    </row>
    <row r="53" spans="1:7" x14ac:dyDescent="0.2">
      <c r="A53" s="126" t="s">
        <v>2389</v>
      </c>
      <c r="B53" s="69" t="s">
        <v>1190</v>
      </c>
      <c r="C53" s="127">
        <v>2</v>
      </c>
      <c r="D53" s="450"/>
      <c r="E53" s="450"/>
      <c r="F53" s="450"/>
      <c r="G53" s="450"/>
    </row>
    <row r="54" spans="1:7" x14ac:dyDescent="0.2">
      <c r="A54" s="126" t="s">
        <v>2390</v>
      </c>
      <c r="B54" s="69" t="s">
        <v>1191</v>
      </c>
      <c r="C54" s="127">
        <v>2</v>
      </c>
      <c r="D54" s="450"/>
      <c r="E54" s="450"/>
      <c r="F54" s="450"/>
      <c r="G54" s="450"/>
    </row>
    <row r="55" spans="1:7" x14ac:dyDescent="0.2">
      <c r="A55" s="126" t="s">
        <v>2391</v>
      </c>
      <c r="B55" s="69" t="s">
        <v>1192</v>
      </c>
      <c r="C55" s="127">
        <v>2</v>
      </c>
      <c r="D55" s="450"/>
      <c r="E55" s="450"/>
      <c r="F55" s="450"/>
      <c r="G55" s="450"/>
    </row>
    <row r="56" spans="1:7" x14ac:dyDescent="0.2">
      <c r="A56" s="126" t="s">
        <v>2392</v>
      </c>
      <c r="B56" s="69" t="s">
        <v>1193</v>
      </c>
      <c r="C56" s="127">
        <v>2</v>
      </c>
      <c r="D56" s="450"/>
      <c r="E56" s="450"/>
      <c r="F56" s="450"/>
      <c r="G56" s="450"/>
    </row>
    <row r="57" spans="1:7" ht="25.5" x14ac:dyDescent="0.2">
      <c r="A57" s="126" t="s">
        <v>2393</v>
      </c>
      <c r="B57" s="69" t="s">
        <v>3235</v>
      </c>
      <c r="C57" s="127">
        <v>2</v>
      </c>
      <c r="D57" s="450"/>
      <c r="E57" s="450"/>
      <c r="F57" s="450"/>
      <c r="G57" s="450"/>
    </row>
    <row r="58" spans="1:7" ht="25.5" x14ac:dyDescent="0.2">
      <c r="A58" s="269" t="s">
        <v>2394</v>
      </c>
      <c r="B58" s="286" t="s">
        <v>2360</v>
      </c>
      <c r="C58" s="270"/>
      <c r="D58" s="449"/>
      <c r="E58" s="449"/>
      <c r="F58" s="449"/>
      <c r="G58" s="449"/>
    </row>
    <row r="59" spans="1:7" x14ac:dyDescent="0.2">
      <c r="A59" s="126" t="s">
        <v>2969</v>
      </c>
      <c r="B59" s="139" t="s">
        <v>2864</v>
      </c>
      <c r="C59" s="127">
        <v>2</v>
      </c>
      <c r="D59" s="450"/>
      <c r="E59" s="450"/>
      <c r="F59" s="450"/>
      <c r="G59" s="450"/>
    </row>
    <row r="60" spans="1:7" x14ac:dyDescent="0.2">
      <c r="A60" s="126" t="s">
        <v>2970</v>
      </c>
      <c r="B60" s="139" t="s">
        <v>2865</v>
      </c>
      <c r="C60" s="127">
        <v>2</v>
      </c>
      <c r="D60" s="450"/>
      <c r="E60" s="450"/>
      <c r="F60" s="450"/>
      <c r="G60" s="450"/>
    </row>
    <row r="61" spans="1:7" x14ac:dyDescent="0.2">
      <c r="A61" s="126" t="s">
        <v>2971</v>
      </c>
      <c r="B61" s="139" t="s">
        <v>2866</v>
      </c>
      <c r="C61" s="127">
        <v>2</v>
      </c>
      <c r="D61" s="450"/>
      <c r="E61" s="450"/>
      <c r="F61" s="450"/>
      <c r="G61" s="450"/>
    </row>
    <row r="62" spans="1:7" ht="38.25" x14ac:dyDescent="0.2">
      <c r="A62" s="126" t="s">
        <v>3528</v>
      </c>
      <c r="B62" s="69" t="s">
        <v>3236</v>
      </c>
      <c r="C62" s="127">
        <v>2</v>
      </c>
      <c r="D62" s="450"/>
      <c r="E62" s="450"/>
      <c r="F62" s="450"/>
      <c r="G62" s="450"/>
    </row>
    <row r="63" spans="1:7" x14ac:dyDescent="0.2">
      <c r="A63" s="126" t="s">
        <v>3529</v>
      </c>
      <c r="B63" s="69" t="s">
        <v>3237</v>
      </c>
      <c r="C63" s="127">
        <v>2</v>
      </c>
      <c r="D63" s="450"/>
      <c r="E63" s="450"/>
      <c r="F63" s="450"/>
      <c r="G63" s="450"/>
    </row>
    <row r="64" spans="1:7" ht="25.5" x14ac:dyDescent="0.2">
      <c r="A64" s="126" t="s">
        <v>3530</v>
      </c>
      <c r="B64" s="69" t="s">
        <v>3238</v>
      </c>
      <c r="C64" s="127">
        <v>2</v>
      </c>
      <c r="D64" s="450"/>
      <c r="E64" s="450"/>
      <c r="F64" s="450"/>
      <c r="G64" s="450"/>
    </row>
    <row r="65" spans="1:7" x14ac:dyDescent="0.2">
      <c r="A65" s="287">
        <v>13.6</v>
      </c>
      <c r="B65" s="252" t="s">
        <v>1194</v>
      </c>
      <c r="C65" s="270"/>
      <c r="D65" s="449"/>
      <c r="E65" s="449"/>
      <c r="F65" s="449"/>
      <c r="G65" s="449"/>
    </row>
    <row r="66" spans="1:7" ht="25.5" x14ac:dyDescent="0.2">
      <c r="A66" s="126" t="s">
        <v>2395</v>
      </c>
      <c r="B66" s="69" t="s">
        <v>1195</v>
      </c>
      <c r="C66" s="127">
        <v>2</v>
      </c>
      <c r="D66" s="450"/>
      <c r="E66" s="450"/>
      <c r="F66" s="450"/>
      <c r="G66" s="450"/>
    </row>
    <row r="67" spans="1:7" x14ac:dyDescent="0.2">
      <c r="A67" s="126" t="s">
        <v>2396</v>
      </c>
      <c r="B67" s="69" t="s">
        <v>1672</v>
      </c>
      <c r="C67" s="127">
        <v>2</v>
      </c>
      <c r="D67" s="450"/>
      <c r="E67" s="450"/>
      <c r="F67" s="450"/>
      <c r="G67" s="450"/>
    </row>
    <row r="68" spans="1:7" x14ac:dyDescent="0.2">
      <c r="A68" s="126" t="s">
        <v>2397</v>
      </c>
      <c r="B68" s="69" t="s">
        <v>1673</v>
      </c>
      <c r="C68" s="127">
        <v>2</v>
      </c>
      <c r="D68" s="450"/>
      <c r="E68" s="450"/>
      <c r="F68" s="450"/>
      <c r="G68" s="450"/>
    </row>
    <row r="69" spans="1:7" x14ac:dyDescent="0.2">
      <c r="A69" s="287">
        <v>13.7</v>
      </c>
      <c r="B69" s="252" t="s">
        <v>1674</v>
      </c>
      <c r="C69" s="270"/>
      <c r="D69" s="449"/>
      <c r="E69" s="449"/>
      <c r="F69" s="449"/>
      <c r="G69" s="449"/>
    </row>
    <row r="70" spans="1:7" ht="25.5" x14ac:dyDescent="0.2">
      <c r="A70" s="126" t="s">
        <v>2398</v>
      </c>
      <c r="B70" s="69" t="s">
        <v>1675</v>
      </c>
      <c r="C70" s="127">
        <v>2</v>
      </c>
      <c r="D70" s="450"/>
      <c r="E70" s="450"/>
      <c r="F70" s="450"/>
      <c r="G70" s="450"/>
    </row>
    <row r="71" spans="1:7" ht="25.5" x14ac:dyDescent="0.2">
      <c r="A71" s="126" t="s">
        <v>2399</v>
      </c>
      <c r="B71" s="69" t="s">
        <v>1676</v>
      </c>
      <c r="C71" s="127">
        <v>2</v>
      </c>
      <c r="D71" s="450"/>
      <c r="E71" s="450"/>
      <c r="F71" s="450"/>
      <c r="G71" s="450"/>
    </row>
    <row r="72" spans="1:7" ht="25.5" x14ac:dyDescent="0.2">
      <c r="A72" s="126" t="s">
        <v>2400</v>
      </c>
      <c r="B72" s="69" t="s">
        <v>1677</v>
      </c>
      <c r="C72" s="127">
        <v>2</v>
      </c>
      <c r="D72" s="450"/>
      <c r="E72" s="450"/>
      <c r="F72" s="450"/>
      <c r="G72" s="450"/>
    </row>
    <row r="73" spans="1:7" x14ac:dyDescent="0.2">
      <c r="A73" s="126" t="s">
        <v>2401</v>
      </c>
      <c r="B73" s="69" t="s">
        <v>1678</v>
      </c>
      <c r="C73" s="127">
        <v>2</v>
      </c>
      <c r="D73" s="450"/>
      <c r="E73" s="450"/>
      <c r="F73" s="450"/>
      <c r="G73" s="450"/>
    </row>
    <row r="74" spans="1:7" ht="25.5" x14ac:dyDescent="0.2">
      <c r="A74" s="126" t="s">
        <v>2402</v>
      </c>
      <c r="B74" s="69" t="s">
        <v>1679</v>
      </c>
      <c r="C74" s="127">
        <v>2</v>
      </c>
      <c r="D74" s="450"/>
      <c r="E74" s="450"/>
      <c r="F74" s="450"/>
      <c r="G74" s="450"/>
    </row>
    <row r="75" spans="1:7" x14ac:dyDescent="0.2">
      <c r="A75" s="126" t="s">
        <v>2403</v>
      </c>
      <c r="B75" s="69" t="s">
        <v>1680</v>
      </c>
      <c r="C75" s="127">
        <v>2</v>
      </c>
      <c r="D75" s="450"/>
      <c r="E75" s="450"/>
      <c r="F75" s="450"/>
      <c r="G75" s="450"/>
    </row>
    <row r="76" spans="1:7" x14ac:dyDescent="0.2">
      <c r="A76" s="126" t="s">
        <v>2404</v>
      </c>
      <c r="B76" s="69" t="s">
        <v>1681</v>
      </c>
      <c r="C76" s="127">
        <v>2</v>
      </c>
      <c r="D76" s="450"/>
      <c r="E76" s="450"/>
      <c r="F76" s="450"/>
      <c r="G76" s="450"/>
    </row>
    <row r="77" spans="1:7" x14ac:dyDescent="0.2">
      <c r="A77" s="287">
        <v>13.8</v>
      </c>
      <c r="B77" s="252" t="s">
        <v>1682</v>
      </c>
      <c r="C77" s="270"/>
      <c r="D77" s="449"/>
      <c r="E77" s="449"/>
      <c r="F77" s="449"/>
      <c r="G77" s="449"/>
    </row>
    <row r="78" spans="1:7" ht="25.5" x14ac:dyDescent="0.2">
      <c r="A78" s="287" t="s">
        <v>2405</v>
      </c>
      <c r="B78" s="286" t="s">
        <v>1683</v>
      </c>
      <c r="C78" s="270"/>
      <c r="D78" s="449"/>
      <c r="E78" s="449"/>
      <c r="F78" s="449"/>
      <c r="G78" s="449"/>
    </row>
    <row r="79" spans="1:7" x14ac:dyDescent="0.2">
      <c r="A79" s="179" t="s">
        <v>2969</v>
      </c>
      <c r="B79" s="177" t="s">
        <v>2848</v>
      </c>
      <c r="C79" s="127">
        <v>2</v>
      </c>
      <c r="D79" s="450"/>
      <c r="E79" s="450"/>
      <c r="F79" s="450"/>
      <c r="G79" s="450"/>
    </row>
    <row r="80" spans="1:7" x14ac:dyDescent="0.2">
      <c r="A80" s="179" t="s">
        <v>2970</v>
      </c>
      <c r="B80" s="139" t="s">
        <v>2849</v>
      </c>
      <c r="C80" s="127">
        <v>2</v>
      </c>
      <c r="D80" s="450"/>
      <c r="E80" s="450"/>
      <c r="F80" s="450"/>
      <c r="G80" s="450"/>
    </row>
    <row r="81" spans="1:252" x14ac:dyDescent="0.2">
      <c r="A81" s="179" t="s">
        <v>2971</v>
      </c>
      <c r="B81" s="139" t="s">
        <v>2850</v>
      </c>
      <c r="C81" s="127">
        <v>2</v>
      </c>
      <c r="D81" s="450"/>
      <c r="E81" s="450"/>
      <c r="F81" s="450"/>
      <c r="G81" s="450"/>
    </row>
    <row r="82" spans="1:252" x14ac:dyDescent="0.2">
      <c r="A82" s="179" t="s">
        <v>2972</v>
      </c>
      <c r="B82" s="139" t="s">
        <v>2867</v>
      </c>
      <c r="C82" s="127">
        <v>2</v>
      </c>
      <c r="D82" s="450"/>
      <c r="E82" s="450"/>
      <c r="F82" s="450"/>
      <c r="G82" s="450"/>
    </row>
    <row r="83" spans="1:252" x14ac:dyDescent="0.2">
      <c r="A83" s="287">
        <v>13.9</v>
      </c>
      <c r="B83" s="252" t="s">
        <v>1684</v>
      </c>
      <c r="C83" s="270"/>
      <c r="D83" s="449"/>
      <c r="E83" s="449"/>
      <c r="F83" s="449"/>
      <c r="G83" s="449"/>
    </row>
    <row r="84" spans="1:252" ht="25.5" x14ac:dyDescent="0.2">
      <c r="A84" s="130" t="s">
        <v>2406</v>
      </c>
      <c r="B84" s="69" t="s">
        <v>1685</v>
      </c>
      <c r="C84" s="127">
        <v>2</v>
      </c>
      <c r="D84" s="450"/>
      <c r="E84" s="450"/>
      <c r="F84" s="450"/>
      <c r="G84" s="450"/>
    </row>
    <row r="85" spans="1:252" x14ac:dyDescent="0.2">
      <c r="A85" s="130" t="s">
        <v>2407</v>
      </c>
      <c r="B85" s="69" t="s">
        <v>1686</v>
      </c>
      <c r="C85" s="127">
        <v>2</v>
      </c>
      <c r="D85" s="450"/>
      <c r="E85" s="450"/>
      <c r="F85" s="450"/>
      <c r="G85" s="450"/>
    </row>
    <row r="86" spans="1:252" x14ac:dyDescent="0.2">
      <c r="A86" s="130" t="s">
        <v>2408</v>
      </c>
      <c r="B86" s="69" t="s">
        <v>1687</v>
      </c>
      <c r="C86" s="127">
        <v>2</v>
      </c>
      <c r="D86" s="450"/>
      <c r="E86" s="450"/>
      <c r="F86" s="450"/>
      <c r="G86" s="450"/>
    </row>
    <row r="87" spans="1:252" ht="25.5" x14ac:dyDescent="0.2">
      <c r="A87" s="130" t="s">
        <v>2409</v>
      </c>
      <c r="B87" s="69" t="s">
        <v>1688</v>
      </c>
      <c r="C87" s="127">
        <v>2</v>
      </c>
      <c r="D87" s="450"/>
      <c r="E87" s="450"/>
      <c r="F87" s="450"/>
      <c r="G87" s="450"/>
    </row>
    <row r="88" spans="1:252" x14ac:dyDescent="0.2">
      <c r="A88" s="130" t="s">
        <v>2410</v>
      </c>
      <c r="B88" s="69" t="s">
        <v>1689</v>
      </c>
      <c r="C88" s="127">
        <v>2</v>
      </c>
      <c r="D88" s="450"/>
      <c r="E88" s="450"/>
      <c r="F88" s="450"/>
      <c r="G88" s="450"/>
    </row>
    <row r="89" spans="1:252" x14ac:dyDescent="0.2">
      <c r="A89" s="130" t="s">
        <v>2411</v>
      </c>
      <c r="B89" s="69" t="s">
        <v>2361</v>
      </c>
      <c r="C89" s="127">
        <v>2</v>
      </c>
      <c r="D89" s="450"/>
      <c r="E89" s="450"/>
      <c r="F89" s="450"/>
      <c r="G89" s="450"/>
    </row>
    <row r="90" spans="1:252" x14ac:dyDescent="0.2">
      <c r="C90" s="492"/>
    </row>
    <row r="91" spans="1:252" s="76" customFormat="1" ht="21" customHeight="1" x14ac:dyDescent="0.25">
      <c r="A91" s="71" t="s">
        <v>40</v>
      </c>
      <c r="B91" s="71" t="s">
        <v>668</v>
      </c>
      <c r="C91" s="72">
        <f>SUM(C8:C89)</f>
        <v>138</v>
      </c>
      <c r="D91" s="73"/>
      <c r="E91" s="74"/>
      <c r="F91" s="75"/>
      <c r="G91" s="73"/>
      <c r="L91" s="77"/>
      <c r="M91" s="78"/>
      <c r="S91" s="77"/>
      <c r="T91" s="78"/>
      <c r="Z91" s="77"/>
      <c r="AA91" s="78"/>
      <c r="AG91" s="77"/>
      <c r="AH91" s="78"/>
      <c r="AN91" s="77"/>
      <c r="AO91" s="78"/>
      <c r="AU91" s="77"/>
      <c r="AV91" s="78"/>
      <c r="BB91" s="77"/>
      <c r="BC91" s="78"/>
      <c r="BI91" s="77"/>
      <c r="BJ91" s="78"/>
      <c r="BP91" s="77"/>
      <c r="BQ91" s="78"/>
      <c r="BW91" s="77"/>
      <c r="BX91" s="78"/>
      <c r="CD91" s="77"/>
      <c r="CE91" s="78"/>
      <c r="CK91" s="77"/>
      <c r="CL91" s="78"/>
      <c r="CR91" s="77"/>
      <c r="CS91" s="78"/>
      <c r="CY91" s="77"/>
      <c r="CZ91" s="78"/>
      <c r="DF91" s="77"/>
      <c r="DG91" s="78"/>
      <c r="DM91" s="77"/>
      <c r="DN91" s="78"/>
      <c r="DT91" s="77"/>
      <c r="DU91" s="78"/>
      <c r="EA91" s="77"/>
      <c r="EB91" s="78"/>
      <c r="EH91" s="77"/>
      <c r="EI91" s="78"/>
      <c r="EO91" s="77"/>
      <c r="EP91" s="78"/>
      <c r="EV91" s="77"/>
      <c r="EW91" s="78"/>
      <c r="FC91" s="77"/>
      <c r="FD91" s="78"/>
      <c r="FJ91" s="77"/>
      <c r="FK91" s="78"/>
      <c r="FQ91" s="77"/>
      <c r="FR91" s="78"/>
      <c r="FX91" s="77"/>
      <c r="FY91" s="78"/>
      <c r="GE91" s="77"/>
      <c r="GF91" s="78"/>
      <c r="GL91" s="77"/>
      <c r="GM91" s="78"/>
      <c r="GS91" s="77"/>
      <c r="GT91" s="78"/>
      <c r="GZ91" s="77"/>
      <c r="HA91" s="78"/>
      <c r="HG91" s="77"/>
      <c r="HH91" s="78"/>
      <c r="HN91" s="77"/>
      <c r="HO91" s="78"/>
      <c r="HU91" s="77"/>
      <c r="HV91" s="78"/>
      <c r="IB91" s="77"/>
      <c r="IC91" s="78"/>
      <c r="II91" s="77"/>
      <c r="IJ91" s="78"/>
      <c r="IM91" s="78"/>
      <c r="IN91" s="78"/>
      <c r="IO91" s="78"/>
      <c r="IP91" s="78"/>
      <c r="IQ91" s="78"/>
      <c r="IR91" s="78"/>
    </row>
    <row r="93" spans="1:252" ht="15" hidden="1" thickBot="1" x14ac:dyDescent="0.25"/>
    <row r="94" spans="1:252" ht="15.75" hidden="1" thickBot="1" x14ac:dyDescent="0.25">
      <c r="A94" s="530" t="s">
        <v>3156</v>
      </c>
      <c r="B94" s="531"/>
    </row>
    <row r="95" spans="1:252" hidden="1" x14ac:dyDescent="0.2">
      <c r="A95" s="300" t="s">
        <v>3157</v>
      </c>
      <c r="B95" s="301">
        <f>10*COUNTIF(D8:D89,"S")</f>
        <v>0</v>
      </c>
    </row>
    <row r="96" spans="1:252" hidden="1" x14ac:dyDescent="0.2">
      <c r="A96" s="298" t="s">
        <v>3158</v>
      </c>
      <c r="B96" s="299">
        <f>7*COUNTIF(D8:D89,"C")</f>
        <v>0</v>
      </c>
    </row>
    <row r="97" spans="1:2" hidden="1" x14ac:dyDescent="0.2">
      <c r="A97" s="298" t="s">
        <v>3159</v>
      </c>
      <c r="B97" s="299">
        <f>5*COUNTIF(D8:D89,"A")</f>
        <v>0</v>
      </c>
    </row>
    <row r="98" spans="1:2" ht="15" hidden="1" thickBot="1" x14ac:dyDescent="0.25">
      <c r="A98" s="302" t="s">
        <v>3160</v>
      </c>
      <c r="B98" s="303">
        <f>0*COUNTIF(D8:D89,"U")</f>
        <v>0</v>
      </c>
    </row>
    <row r="99" spans="1:2" ht="15.75" hidden="1" thickBot="1" x14ac:dyDescent="0.25">
      <c r="A99" s="304" t="s">
        <v>2898</v>
      </c>
      <c r="B99" s="305">
        <f>SUM(B95:B98)</f>
        <v>0</v>
      </c>
    </row>
    <row r="100" spans="1:2" hidden="1" x14ac:dyDescent="0.2"/>
  </sheetData>
  <sheetProtection password="EB13" sheet="1" objects="1" scenarios="1" selectLockedCells="1"/>
  <mergeCells count="3">
    <mergeCell ref="A2:G2"/>
    <mergeCell ref="A5:G5"/>
    <mergeCell ref="A94:B94"/>
  </mergeCells>
  <pageMargins left="0.7" right="0.7" top="0.75" bottom="0.75" header="0.3" footer="0.3"/>
  <pageSetup paperSize="9" scale="4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IR158"/>
  <sheetViews>
    <sheetView showGridLines="0" view="pageBreakPreview" topLeftCell="A125" zoomScale="60" zoomScaleNormal="90" workbookViewId="0">
      <selection activeCell="C148" sqref="C148"/>
    </sheetView>
  </sheetViews>
  <sheetFormatPr defaultRowHeight="14.25" x14ac:dyDescent="0.2"/>
  <cols>
    <col min="1" max="1" width="17.7109375" style="136" customWidth="1"/>
    <col min="2" max="2" width="81.85546875" style="136" customWidth="1"/>
    <col min="3" max="3" width="16.42578125" style="214" customWidth="1"/>
    <col min="4" max="6" width="16.42578125" style="136" customWidth="1"/>
    <col min="7" max="7" width="29.85546875" style="136" customWidth="1"/>
    <col min="8" max="16384" width="9.140625" style="136"/>
  </cols>
  <sheetData>
    <row r="2" spans="1:7" ht="15.75" customHeight="1" x14ac:dyDescent="0.2">
      <c r="A2" s="527" t="s">
        <v>2127</v>
      </c>
      <c r="B2" s="528"/>
      <c r="C2" s="528"/>
      <c r="D2" s="528"/>
      <c r="E2" s="528"/>
      <c r="F2" s="528"/>
      <c r="G2" s="528"/>
    </row>
    <row r="3" spans="1:7" ht="15.75" thickBot="1" x14ac:dyDescent="0.25">
      <c r="A3" s="137"/>
      <c r="B3" s="137"/>
      <c r="C3" s="55"/>
      <c r="D3" s="137"/>
      <c r="E3" s="137"/>
      <c r="F3" s="137"/>
      <c r="G3" s="137"/>
    </row>
    <row r="4" spans="1:7" ht="15.75" thickBot="1" x14ac:dyDescent="0.25">
      <c r="A4" s="56" t="s">
        <v>0</v>
      </c>
      <c r="B4" s="57" t="s">
        <v>1</v>
      </c>
      <c r="C4" s="58" t="s">
        <v>2</v>
      </c>
      <c r="D4" s="59" t="s">
        <v>3</v>
      </c>
      <c r="E4" s="59" t="s">
        <v>4</v>
      </c>
      <c r="F4" s="59" t="s">
        <v>5</v>
      </c>
      <c r="G4" s="60" t="s">
        <v>6</v>
      </c>
    </row>
    <row r="5" spans="1:7" ht="15" x14ac:dyDescent="0.2">
      <c r="B5" s="138"/>
      <c r="C5" s="224"/>
      <c r="D5" s="138"/>
      <c r="E5" s="138"/>
      <c r="F5" s="138"/>
      <c r="G5" s="138"/>
    </row>
    <row r="6" spans="1:7" s="180" customFormat="1" ht="16.5" customHeight="1" x14ac:dyDescent="0.2">
      <c r="A6" s="187">
        <v>14</v>
      </c>
      <c r="B6" s="187" t="s">
        <v>2127</v>
      </c>
      <c r="C6" s="187"/>
      <c r="D6" s="188"/>
      <c r="E6" s="188"/>
      <c r="F6" s="188"/>
      <c r="G6" s="188"/>
    </row>
    <row r="7" spans="1:7" customFormat="1" ht="15" x14ac:dyDescent="0.25">
      <c r="C7" s="225"/>
    </row>
    <row r="8" spans="1:7" s="180" customFormat="1" ht="12.75" x14ac:dyDescent="0.2">
      <c r="A8" s="287">
        <v>14.1</v>
      </c>
      <c r="B8" s="288" t="s">
        <v>2128</v>
      </c>
      <c r="C8" s="289"/>
      <c r="D8" s="290"/>
      <c r="E8" s="290"/>
      <c r="F8" s="290"/>
      <c r="G8" s="290"/>
    </row>
    <row r="9" spans="1:7" s="180" customFormat="1" ht="89.25" x14ac:dyDescent="0.2">
      <c r="A9" s="179" t="s">
        <v>2412</v>
      </c>
      <c r="B9" s="181" t="s">
        <v>2129</v>
      </c>
      <c r="C9" s="127">
        <v>2</v>
      </c>
      <c r="D9" s="485"/>
      <c r="E9" s="486"/>
      <c r="F9" s="486"/>
      <c r="G9" s="486"/>
    </row>
    <row r="10" spans="1:7" s="180" customFormat="1" ht="25.5" x14ac:dyDescent="0.2">
      <c r="A10" s="179" t="s">
        <v>4132</v>
      </c>
      <c r="B10" s="399" t="s">
        <v>4131</v>
      </c>
      <c r="C10" s="127">
        <v>2</v>
      </c>
      <c r="D10" s="485"/>
      <c r="E10" s="486"/>
      <c r="F10" s="486"/>
      <c r="G10" s="486"/>
    </row>
    <row r="11" spans="1:7" s="180" customFormat="1" ht="12.75" x14ac:dyDescent="0.2">
      <c r="A11" s="287">
        <v>14.2</v>
      </c>
      <c r="B11" s="291" t="s">
        <v>2130</v>
      </c>
      <c r="C11" s="292"/>
      <c r="D11" s="489"/>
      <c r="E11" s="490"/>
      <c r="F11" s="490"/>
      <c r="G11" s="490"/>
    </row>
    <row r="12" spans="1:7" s="180" customFormat="1" ht="38.25" x14ac:dyDescent="0.2">
      <c r="A12" s="179" t="s">
        <v>2413</v>
      </c>
      <c r="B12" s="131" t="s">
        <v>2131</v>
      </c>
      <c r="C12" s="127">
        <v>2</v>
      </c>
      <c r="D12" s="487"/>
      <c r="E12" s="487"/>
      <c r="F12" s="487"/>
      <c r="G12" s="487"/>
    </row>
    <row r="13" spans="1:7" s="180" customFormat="1" ht="38.25" x14ac:dyDescent="0.2">
      <c r="A13" s="179" t="s">
        <v>2414</v>
      </c>
      <c r="B13" s="131" t="s">
        <v>2335</v>
      </c>
      <c r="C13" s="127">
        <v>2</v>
      </c>
      <c r="D13" s="487"/>
      <c r="E13" s="487"/>
      <c r="F13" s="487"/>
      <c r="G13" s="487"/>
    </row>
    <row r="14" spans="1:7" s="180" customFormat="1" ht="12.75" x14ac:dyDescent="0.2">
      <c r="A14" s="287">
        <v>14.3</v>
      </c>
      <c r="B14" s="293" t="s">
        <v>2229</v>
      </c>
      <c r="C14" s="289"/>
      <c r="D14" s="488"/>
      <c r="E14" s="488"/>
      <c r="F14" s="488"/>
      <c r="G14" s="488"/>
    </row>
    <row r="15" spans="1:7" s="180" customFormat="1" x14ac:dyDescent="0.2">
      <c r="A15" s="179" t="s">
        <v>2415</v>
      </c>
      <c r="B15" s="67" t="s">
        <v>2230</v>
      </c>
      <c r="C15" s="127">
        <v>2</v>
      </c>
      <c r="D15" s="487"/>
      <c r="E15" s="487"/>
      <c r="F15" s="487"/>
      <c r="G15" s="487"/>
    </row>
    <row r="16" spans="1:7" s="180" customFormat="1" x14ac:dyDescent="0.2">
      <c r="A16" s="179" t="s">
        <v>2416</v>
      </c>
      <c r="B16" s="67" t="s">
        <v>2228</v>
      </c>
      <c r="C16" s="127">
        <v>2</v>
      </c>
      <c r="D16" s="487"/>
      <c r="E16" s="487"/>
      <c r="F16" s="487"/>
      <c r="G16" s="487"/>
    </row>
    <row r="17" spans="1:7" s="180" customFormat="1" x14ac:dyDescent="0.2">
      <c r="A17" s="179" t="s">
        <v>2417</v>
      </c>
      <c r="B17" s="67" t="s">
        <v>2231</v>
      </c>
      <c r="C17" s="127">
        <v>2</v>
      </c>
      <c r="D17" s="487"/>
      <c r="E17" s="487"/>
      <c r="F17" s="487"/>
      <c r="G17" s="487"/>
    </row>
    <row r="18" spans="1:7" s="180" customFormat="1" x14ac:dyDescent="0.2">
      <c r="A18" s="179" t="s">
        <v>2418</v>
      </c>
      <c r="B18" s="67" t="s">
        <v>2232</v>
      </c>
      <c r="C18" s="127">
        <v>2</v>
      </c>
      <c r="D18" s="487"/>
      <c r="E18" s="487"/>
      <c r="F18" s="487"/>
      <c r="G18" s="487"/>
    </row>
    <row r="19" spans="1:7" s="180" customFormat="1" x14ac:dyDescent="0.2">
      <c r="A19" s="179" t="s">
        <v>2419</v>
      </c>
      <c r="B19" s="67" t="s">
        <v>2233</v>
      </c>
      <c r="C19" s="127">
        <v>2</v>
      </c>
      <c r="D19" s="487"/>
      <c r="E19" s="487"/>
      <c r="F19" s="487"/>
      <c r="G19" s="487"/>
    </row>
    <row r="20" spans="1:7" s="180" customFormat="1" x14ac:dyDescent="0.2">
      <c r="A20" s="179" t="s">
        <v>2420</v>
      </c>
      <c r="B20" s="67" t="s">
        <v>2234</v>
      </c>
      <c r="C20" s="127">
        <v>2</v>
      </c>
      <c r="D20" s="487"/>
      <c r="E20" s="487"/>
      <c r="F20" s="487"/>
      <c r="G20" s="487"/>
    </row>
    <row r="21" spans="1:7" s="180" customFormat="1" x14ac:dyDescent="0.2">
      <c r="A21" s="179" t="s">
        <v>2421</v>
      </c>
      <c r="B21" s="67" t="s">
        <v>2235</v>
      </c>
      <c r="C21" s="127">
        <v>2</v>
      </c>
      <c r="D21" s="487"/>
      <c r="E21" s="487"/>
      <c r="F21" s="487"/>
      <c r="G21" s="487"/>
    </row>
    <row r="22" spans="1:7" s="180" customFormat="1" x14ac:dyDescent="0.2">
      <c r="A22" s="179" t="s">
        <v>2422</v>
      </c>
      <c r="B22" s="67" t="s">
        <v>2236</v>
      </c>
      <c r="C22" s="127">
        <v>2</v>
      </c>
      <c r="D22" s="487"/>
      <c r="E22" s="487"/>
      <c r="F22" s="487"/>
      <c r="G22" s="487"/>
    </row>
    <row r="23" spans="1:7" s="180" customFormat="1" x14ac:dyDescent="0.2">
      <c r="A23" s="179" t="s">
        <v>2423</v>
      </c>
      <c r="B23" s="67" t="s">
        <v>2237</v>
      </c>
      <c r="C23" s="127">
        <v>2</v>
      </c>
      <c r="D23" s="487"/>
      <c r="E23" s="487"/>
      <c r="F23" s="487"/>
      <c r="G23" s="487"/>
    </row>
    <row r="24" spans="1:7" s="180" customFormat="1" x14ac:dyDescent="0.2">
      <c r="A24" s="179" t="s">
        <v>2424</v>
      </c>
      <c r="B24" s="67" t="s">
        <v>2238</v>
      </c>
      <c r="C24" s="127">
        <v>2</v>
      </c>
      <c r="D24" s="487"/>
      <c r="E24" s="487"/>
      <c r="F24" s="487"/>
      <c r="G24" s="487"/>
    </row>
    <row r="25" spans="1:7" s="180" customFormat="1" x14ac:dyDescent="0.2">
      <c r="A25" s="179" t="s">
        <v>2425</v>
      </c>
      <c r="B25" s="67" t="s">
        <v>2239</v>
      </c>
      <c r="C25" s="127">
        <v>2</v>
      </c>
      <c r="D25" s="487"/>
      <c r="E25" s="487"/>
      <c r="F25" s="487"/>
      <c r="G25" s="487"/>
    </row>
    <row r="26" spans="1:7" s="180" customFormat="1" x14ac:dyDescent="0.2">
      <c r="A26" s="179" t="s">
        <v>2426</v>
      </c>
      <c r="B26" s="67" t="s">
        <v>2240</v>
      </c>
      <c r="C26" s="127">
        <v>2</v>
      </c>
      <c r="D26" s="487"/>
      <c r="E26" s="487"/>
      <c r="F26" s="487"/>
      <c r="G26" s="487"/>
    </row>
    <row r="27" spans="1:7" s="180" customFormat="1" x14ac:dyDescent="0.2">
      <c r="A27" s="179" t="s">
        <v>2427</v>
      </c>
      <c r="B27" s="67" t="s">
        <v>2241</v>
      </c>
      <c r="C27" s="127">
        <v>2</v>
      </c>
      <c r="D27" s="487"/>
      <c r="E27" s="487"/>
      <c r="F27" s="487"/>
      <c r="G27" s="487"/>
    </row>
    <row r="28" spans="1:7" s="180" customFormat="1" x14ac:dyDescent="0.2">
      <c r="A28" s="179" t="s">
        <v>2428</v>
      </c>
      <c r="B28" s="67" t="s">
        <v>2242</v>
      </c>
      <c r="C28" s="127">
        <v>2</v>
      </c>
      <c r="D28" s="487"/>
      <c r="E28" s="487"/>
      <c r="F28" s="487"/>
      <c r="G28" s="487"/>
    </row>
    <row r="29" spans="1:7" s="180" customFormat="1" x14ac:dyDescent="0.2">
      <c r="A29" s="179" t="s">
        <v>2429</v>
      </c>
      <c r="B29" s="67" t="s">
        <v>2243</v>
      </c>
      <c r="C29" s="127">
        <v>2</v>
      </c>
      <c r="D29" s="487"/>
      <c r="E29" s="487"/>
      <c r="F29" s="487"/>
      <c r="G29" s="487"/>
    </row>
    <row r="30" spans="1:7" s="180" customFormat="1" x14ac:dyDescent="0.2">
      <c r="A30" s="179" t="s">
        <v>2430</v>
      </c>
      <c r="B30" s="67" t="s">
        <v>2244</v>
      </c>
      <c r="C30" s="127">
        <v>2</v>
      </c>
      <c r="D30" s="487"/>
      <c r="E30" s="487"/>
      <c r="F30" s="487"/>
      <c r="G30" s="487"/>
    </row>
    <row r="31" spans="1:7" s="180" customFormat="1" x14ac:dyDescent="0.2">
      <c r="A31" s="179" t="s">
        <v>2431</v>
      </c>
      <c r="B31" s="67" t="s">
        <v>2245</v>
      </c>
      <c r="C31" s="127">
        <v>2</v>
      </c>
      <c r="D31" s="487"/>
      <c r="E31" s="487"/>
      <c r="F31" s="487"/>
      <c r="G31" s="487"/>
    </row>
    <row r="32" spans="1:7" s="180" customFormat="1" x14ac:dyDescent="0.2">
      <c r="A32" s="179" t="s">
        <v>2432</v>
      </c>
      <c r="B32" s="67" t="s">
        <v>2246</v>
      </c>
      <c r="C32" s="127">
        <v>2</v>
      </c>
      <c r="D32" s="487"/>
      <c r="E32" s="487"/>
      <c r="F32" s="487"/>
      <c r="G32" s="487"/>
    </row>
    <row r="33" spans="1:7" s="180" customFormat="1" x14ac:dyDescent="0.2">
      <c r="A33" s="179" t="s">
        <v>2433</v>
      </c>
      <c r="B33" s="67" t="s">
        <v>3545</v>
      </c>
      <c r="C33" s="127">
        <v>2</v>
      </c>
      <c r="D33" s="487"/>
      <c r="E33" s="487"/>
      <c r="F33" s="487"/>
      <c r="G33" s="487"/>
    </row>
    <row r="34" spans="1:7" s="180" customFormat="1" x14ac:dyDescent="0.2">
      <c r="A34" s="179" t="s">
        <v>2434</v>
      </c>
      <c r="B34" s="67" t="s">
        <v>3211</v>
      </c>
      <c r="C34" s="127">
        <v>2</v>
      </c>
      <c r="D34" s="487"/>
      <c r="E34" s="487"/>
      <c r="F34" s="487"/>
      <c r="G34" s="487"/>
    </row>
    <row r="35" spans="1:7" s="180" customFormat="1" x14ac:dyDescent="0.2">
      <c r="A35" s="179" t="s">
        <v>2435</v>
      </c>
      <c r="B35" s="67" t="s">
        <v>2247</v>
      </c>
      <c r="C35" s="127">
        <v>2</v>
      </c>
      <c r="D35" s="487"/>
      <c r="E35" s="487"/>
      <c r="F35" s="487"/>
      <c r="G35" s="487"/>
    </row>
    <row r="36" spans="1:7" s="180" customFormat="1" x14ac:dyDescent="0.2">
      <c r="A36" s="179" t="s">
        <v>2436</v>
      </c>
      <c r="B36" s="67" t="s">
        <v>2248</v>
      </c>
      <c r="C36" s="127">
        <v>2</v>
      </c>
      <c r="D36" s="487"/>
      <c r="E36" s="487"/>
      <c r="F36" s="487"/>
      <c r="G36" s="487"/>
    </row>
    <row r="37" spans="1:7" s="180" customFormat="1" x14ac:dyDescent="0.2">
      <c r="A37" s="179" t="s">
        <v>2437</v>
      </c>
      <c r="B37" s="67" t="s">
        <v>2249</v>
      </c>
      <c r="C37" s="127">
        <v>2</v>
      </c>
      <c r="D37" s="487"/>
      <c r="E37" s="487"/>
      <c r="F37" s="487"/>
      <c r="G37" s="487"/>
    </row>
    <row r="38" spans="1:7" s="180" customFormat="1" x14ac:dyDescent="0.2">
      <c r="A38" s="179" t="s">
        <v>2438</v>
      </c>
      <c r="B38" s="67" t="s">
        <v>2250</v>
      </c>
      <c r="C38" s="127">
        <v>2</v>
      </c>
      <c r="D38" s="487"/>
      <c r="E38" s="487"/>
      <c r="F38" s="487"/>
      <c r="G38" s="487"/>
    </row>
    <row r="39" spans="1:7" s="180" customFormat="1" x14ac:dyDescent="0.2">
      <c r="A39" s="179" t="s">
        <v>2439</v>
      </c>
      <c r="B39" s="67" t="s">
        <v>2231</v>
      </c>
      <c r="C39" s="127">
        <v>2</v>
      </c>
      <c r="D39" s="487"/>
      <c r="E39" s="487"/>
      <c r="F39" s="487"/>
      <c r="G39" s="487"/>
    </row>
    <row r="40" spans="1:7" s="180" customFormat="1" x14ac:dyDescent="0.2">
      <c r="A40" s="179" t="s">
        <v>2440</v>
      </c>
      <c r="B40" s="67" t="s">
        <v>2251</v>
      </c>
      <c r="C40" s="127">
        <v>2</v>
      </c>
      <c r="D40" s="487"/>
      <c r="E40" s="487"/>
      <c r="F40" s="487"/>
      <c r="G40" s="487"/>
    </row>
    <row r="41" spans="1:7" s="180" customFormat="1" x14ac:dyDescent="0.2">
      <c r="A41" s="179" t="s">
        <v>2441</v>
      </c>
      <c r="B41" s="67" t="s">
        <v>2252</v>
      </c>
      <c r="C41" s="127">
        <v>2</v>
      </c>
      <c r="D41" s="487"/>
      <c r="E41" s="487"/>
      <c r="F41" s="487"/>
      <c r="G41" s="487"/>
    </row>
    <row r="42" spans="1:7" s="180" customFormat="1" x14ac:dyDescent="0.2">
      <c r="A42" s="179" t="s">
        <v>2442</v>
      </c>
      <c r="B42" s="67" t="s">
        <v>2253</v>
      </c>
      <c r="C42" s="127">
        <v>2</v>
      </c>
      <c r="D42" s="487"/>
      <c r="E42" s="487"/>
      <c r="F42" s="487"/>
      <c r="G42" s="487"/>
    </row>
    <row r="43" spans="1:7" s="180" customFormat="1" x14ac:dyDescent="0.2">
      <c r="A43" s="179" t="s">
        <v>2443</v>
      </c>
      <c r="B43" s="67" t="s">
        <v>2254</v>
      </c>
      <c r="C43" s="127">
        <v>2</v>
      </c>
      <c r="D43" s="487"/>
      <c r="E43" s="487"/>
      <c r="F43" s="487"/>
      <c r="G43" s="487"/>
    </row>
    <row r="44" spans="1:7" s="180" customFormat="1" x14ac:dyDescent="0.2">
      <c r="A44" s="179" t="s">
        <v>2444</v>
      </c>
      <c r="B44" s="67" t="s">
        <v>2255</v>
      </c>
      <c r="C44" s="127">
        <v>2</v>
      </c>
      <c r="D44" s="487"/>
      <c r="E44" s="487"/>
      <c r="F44" s="487"/>
      <c r="G44" s="487"/>
    </row>
    <row r="45" spans="1:7" s="180" customFormat="1" x14ac:dyDescent="0.2">
      <c r="A45" s="179" t="s">
        <v>2445</v>
      </c>
      <c r="B45" s="67" t="s">
        <v>2233</v>
      </c>
      <c r="C45" s="127">
        <v>2</v>
      </c>
      <c r="D45" s="487"/>
      <c r="E45" s="487"/>
      <c r="F45" s="487"/>
      <c r="G45" s="487"/>
    </row>
    <row r="46" spans="1:7" s="180" customFormat="1" x14ac:dyDescent="0.2">
      <c r="A46" s="179" t="s">
        <v>2446</v>
      </c>
      <c r="B46" s="67" t="s">
        <v>2256</v>
      </c>
      <c r="C46" s="127">
        <v>2</v>
      </c>
      <c r="D46" s="487"/>
      <c r="E46" s="487"/>
      <c r="F46" s="487"/>
      <c r="G46" s="487"/>
    </row>
    <row r="47" spans="1:7" s="180" customFormat="1" x14ac:dyDescent="0.2">
      <c r="A47" s="179" t="s">
        <v>2447</v>
      </c>
      <c r="B47" s="67" t="s">
        <v>2257</v>
      </c>
      <c r="C47" s="127">
        <v>2</v>
      </c>
      <c r="D47" s="487"/>
      <c r="E47" s="487"/>
      <c r="F47" s="487"/>
      <c r="G47" s="487"/>
    </row>
    <row r="48" spans="1:7" s="180" customFormat="1" x14ac:dyDescent="0.2">
      <c r="A48" s="179" t="s">
        <v>2448</v>
      </c>
      <c r="B48" s="67" t="s">
        <v>2258</v>
      </c>
      <c r="C48" s="127">
        <v>2</v>
      </c>
      <c r="D48" s="487"/>
      <c r="E48" s="487"/>
      <c r="F48" s="487"/>
      <c r="G48" s="487"/>
    </row>
    <row r="49" spans="1:7" s="180" customFormat="1" x14ac:dyDescent="0.2">
      <c r="A49" s="179" t="s">
        <v>2449</v>
      </c>
      <c r="B49" s="67" t="s">
        <v>2259</v>
      </c>
      <c r="C49" s="127">
        <v>2</v>
      </c>
      <c r="D49" s="487"/>
      <c r="E49" s="487"/>
      <c r="F49" s="487"/>
      <c r="G49" s="487"/>
    </row>
    <row r="50" spans="1:7" s="180" customFormat="1" x14ac:dyDescent="0.2">
      <c r="A50" s="179" t="s">
        <v>2450</v>
      </c>
      <c r="B50" s="67" t="s">
        <v>2260</v>
      </c>
      <c r="C50" s="127">
        <v>2</v>
      </c>
      <c r="D50" s="487"/>
      <c r="E50" s="487"/>
      <c r="F50" s="487"/>
      <c r="G50" s="487"/>
    </row>
    <row r="51" spans="1:7" s="180" customFormat="1" x14ac:dyDescent="0.2">
      <c r="A51" s="179" t="s">
        <v>2451</v>
      </c>
      <c r="B51" s="67" t="s">
        <v>2261</v>
      </c>
      <c r="C51" s="127">
        <v>2</v>
      </c>
      <c r="D51" s="487"/>
      <c r="E51" s="487"/>
      <c r="F51" s="487"/>
      <c r="G51" s="487"/>
    </row>
    <row r="52" spans="1:7" s="180" customFormat="1" x14ac:dyDescent="0.2">
      <c r="A52" s="179" t="s">
        <v>2452</v>
      </c>
      <c r="B52" s="67" t="s">
        <v>2203</v>
      </c>
      <c r="C52" s="127">
        <v>2</v>
      </c>
      <c r="D52" s="487"/>
      <c r="E52" s="487"/>
      <c r="F52" s="487"/>
      <c r="G52" s="487"/>
    </row>
    <row r="53" spans="1:7" s="180" customFormat="1" x14ac:dyDescent="0.2">
      <c r="A53" s="179" t="s">
        <v>2453</v>
      </c>
      <c r="B53" s="67" t="s">
        <v>2204</v>
      </c>
      <c r="C53" s="127">
        <v>2</v>
      </c>
      <c r="D53" s="487"/>
      <c r="E53" s="487"/>
      <c r="F53" s="487"/>
      <c r="G53" s="487"/>
    </row>
    <row r="54" spans="1:7" s="180" customFormat="1" x14ac:dyDescent="0.2">
      <c r="A54" s="179" t="s">
        <v>2454</v>
      </c>
      <c r="B54" s="67" t="s">
        <v>2205</v>
      </c>
      <c r="C54" s="127">
        <v>2</v>
      </c>
      <c r="D54" s="487"/>
      <c r="E54" s="487"/>
      <c r="F54" s="487"/>
      <c r="G54" s="487"/>
    </row>
    <row r="55" spans="1:7" s="180" customFormat="1" x14ac:dyDescent="0.2">
      <c r="A55" s="179" t="s">
        <v>2455</v>
      </c>
      <c r="B55" s="67" t="s">
        <v>2206</v>
      </c>
      <c r="C55" s="127">
        <v>2</v>
      </c>
      <c r="D55" s="487"/>
      <c r="E55" s="487"/>
      <c r="F55" s="487"/>
      <c r="G55" s="487"/>
    </row>
    <row r="56" spans="1:7" s="180" customFormat="1" x14ac:dyDescent="0.2">
      <c r="A56" s="179" t="s">
        <v>2456</v>
      </c>
      <c r="B56" s="67" t="s">
        <v>2207</v>
      </c>
      <c r="C56" s="127">
        <v>2</v>
      </c>
      <c r="D56" s="487"/>
      <c r="E56" s="487"/>
      <c r="F56" s="487"/>
      <c r="G56" s="487"/>
    </row>
    <row r="57" spans="1:7" s="180" customFormat="1" x14ac:dyDescent="0.2">
      <c r="A57" s="179" t="s">
        <v>2457</v>
      </c>
      <c r="B57" s="67" t="s">
        <v>2208</v>
      </c>
      <c r="C57" s="127">
        <v>2</v>
      </c>
      <c r="D57" s="487"/>
      <c r="E57" s="487"/>
      <c r="F57" s="487"/>
      <c r="G57" s="487"/>
    </row>
    <row r="58" spans="1:7" s="180" customFormat="1" x14ac:dyDescent="0.2">
      <c r="A58" s="179" t="s">
        <v>2458</v>
      </c>
      <c r="B58" s="67" t="s">
        <v>2209</v>
      </c>
      <c r="C58" s="127">
        <v>2</v>
      </c>
      <c r="D58" s="487"/>
      <c r="E58" s="487"/>
      <c r="F58" s="487"/>
      <c r="G58" s="487"/>
    </row>
    <row r="59" spans="1:7" s="180" customFormat="1" x14ac:dyDescent="0.2">
      <c r="A59" s="179" t="s">
        <v>2459</v>
      </c>
      <c r="B59" s="67" t="s">
        <v>2210</v>
      </c>
      <c r="C59" s="127">
        <v>2</v>
      </c>
      <c r="D59" s="487"/>
      <c r="E59" s="487"/>
      <c r="F59" s="487"/>
      <c r="G59" s="487"/>
    </row>
    <row r="60" spans="1:7" s="180" customFormat="1" x14ac:dyDescent="0.2">
      <c r="A60" s="179" t="s">
        <v>2460</v>
      </c>
      <c r="B60" s="67" t="s">
        <v>2211</v>
      </c>
      <c r="C60" s="127">
        <v>2</v>
      </c>
      <c r="D60" s="487"/>
      <c r="E60" s="487"/>
      <c r="F60" s="487"/>
      <c r="G60" s="487"/>
    </row>
    <row r="61" spans="1:7" s="180" customFormat="1" x14ac:dyDescent="0.2">
      <c r="A61" s="179" t="s">
        <v>2461</v>
      </c>
      <c r="B61" s="67" t="s">
        <v>2212</v>
      </c>
      <c r="C61" s="127">
        <v>2</v>
      </c>
      <c r="D61" s="487"/>
      <c r="E61" s="487"/>
      <c r="F61" s="487"/>
      <c r="G61" s="487"/>
    </row>
    <row r="62" spans="1:7" s="180" customFormat="1" x14ac:dyDescent="0.2">
      <c r="A62" s="179" t="s">
        <v>2462</v>
      </c>
      <c r="B62" s="67" t="s">
        <v>2213</v>
      </c>
      <c r="C62" s="127">
        <v>2</v>
      </c>
      <c r="D62" s="487"/>
      <c r="E62" s="487"/>
      <c r="F62" s="487"/>
      <c r="G62" s="487"/>
    </row>
    <row r="63" spans="1:7" s="180" customFormat="1" x14ac:dyDescent="0.2">
      <c r="A63" s="179" t="s">
        <v>2463</v>
      </c>
      <c r="B63" s="67" t="s">
        <v>2214</v>
      </c>
      <c r="C63" s="127">
        <v>2</v>
      </c>
      <c r="D63" s="487"/>
      <c r="E63" s="487"/>
      <c r="F63" s="487"/>
      <c r="G63" s="487"/>
    </row>
    <row r="64" spans="1:7" s="180" customFormat="1" x14ac:dyDescent="0.2">
      <c r="A64" s="179" t="s">
        <v>2464</v>
      </c>
      <c r="B64" s="67" t="s">
        <v>2215</v>
      </c>
      <c r="C64" s="127">
        <v>2</v>
      </c>
      <c r="D64" s="487"/>
      <c r="E64" s="487"/>
      <c r="F64" s="487"/>
      <c r="G64" s="487"/>
    </row>
    <row r="65" spans="1:7" s="180" customFormat="1" x14ac:dyDescent="0.2">
      <c r="A65" s="179" t="s">
        <v>2465</v>
      </c>
      <c r="B65" s="67" t="s">
        <v>2262</v>
      </c>
      <c r="C65" s="127">
        <v>2</v>
      </c>
      <c r="D65" s="487"/>
      <c r="E65" s="487"/>
      <c r="F65" s="487"/>
      <c r="G65" s="487"/>
    </row>
    <row r="66" spans="1:7" s="180" customFormat="1" x14ac:dyDescent="0.2">
      <c r="A66" s="179" t="s">
        <v>2466</v>
      </c>
      <c r="B66" s="67" t="s">
        <v>2216</v>
      </c>
      <c r="C66" s="127">
        <v>2</v>
      </c>
      <c r="D66" s="487"/>
      <c r="E66" s="487"/>
      <c r="F66" s="487"/>
      <c r="G66" s="487"/>
    </row>
    <row r="67" spans="1:7" s="180" customFormat="1" x14ac:dyDescent="0.2">
      <c r="A67" s="179" t="s">
        <v>2467</v>
      </c>
      <c r="B67" s="67" t="s">
        <v>2263</v>
      </c>
      <c r="C67" s="127">
        <v>2</v>
      </c>
      <c r="D67" s="487"/>
      <c r="E67" s="487"/>
      <c r="F67" s="487"/>
      <c r="G67" s="487"/>
    </row>
    <row r="68" spans="1:7" s="180" customFormat="1" x14ac:dyDescent="0.2">
      <c r="A68" s="179" t="s">
        <v>2468</v>
      </c>
      <c r="B68" s="67" t="s">
        <v>2264</v>
      </c>
      <c r="C68" s="127">
        <v>2</v>
      </c>
      <c r="D68" s="487"/>
      <c r="E68" s="487"/>
      <c r="F68" s="487"/>
      <c r="G68" s="487"/>
    </row>
    <row r="69" spans="1:7" s="180" customFormat="1" x14ac:dyDescent="0.2">
      <c r="A69" s="179" t="s">
        <v>2469</v>
      </c>
      <c r="B69" s="67" t="s">
        <v>2217</v>
      </c>
      <c r="C69" s="127">
        <v>2</v>
      </c>
      <c r="D69" s="487"/>
      <c r="E69" s="487"/>
      <c r="F69" s="487"/>
      <c r="G69" s="487"/>
    </row>
    <row r="70" spans="1:7" s="180" customFormat="1" x14ac:dyDescent="0.2">
      <c r="A70" s="179" t="s">
        <v>2470</v>
      </c>
      <c r="B70" s="67" t="s">
        <v>2218</v>
      </c>
      <c r="C70" s="127">
        <v>2</v>
      </c>
      <c r="D70" s="487"/>
      <c r="E70" s="487"/>
      <c r="F70" s="487"/>
      <c r="G70" s="487"/>
    </row>
    <row r="71" spans="1:7" s="180" customFormat="1" x14ac:dyDescent="0.2">
      <c r="A71" s="179" t="s">
        <v>2471</v>
      </c>
      <c r="B71" s="67" t="s">
        <v>2219</v>
      </c>
      <c r="C71" s="127">
        <v>2</v>
      </c>
      <c r="D71" s="487"/>
      <c r="E71" s="487"/>
      <c r="F71" s="487"/>
      <c r="G71" s="487"/>
    </row>
    <row r="72" spans="1:7" s="180" customFormat="1" x14ac:dyDescent="0.2">
      <c r="A72" s="179" t="s">
        <v>2472</v>
      </c>
      <c r="B72" s="67" t="s">
        <v>2220</v>
      </c>
      <c r="C72" s="127">
        <v>2</v>
      </c>
      <c r="D72" s="487"/>
      <c r="E72" s="487"/>
      <c r="F72" s="487"/>
      <c r="G72" s="487"/>
    </row>
    <row r="73" spans="1:7" s="180" customFormat="1" x14ac:dyDescent="0.2">
      <c r="A73" s="179" t="s">
        <v>2473</v>
      </c>
      <c r="B73" s="67" t="s">
        <v>2221</v>
      </c>
      <c r="C73" s="127">
        <v>2</v>
      </c>
      <c r="D73" s="487"/>
      <c r="E73" s="487"/>
      <c r="F73" s="487"/>
      <c r="G73" s="487"/>
    </row>
    <row r="74" spans="1:7" s="180" customFormat="1" x14ac:dyDescent="0.2">
      <c r="A74" s="179" t="s">
        <v>2474</v>
      </c>
      <c r="B74" s="67" t="s">
        <v>2265</v>
      </c>
      <c r="C74" s="127">
        <v>2</v>
      </c>
      <c r="D74" s="487"/>
      <c r="E74" s="487"/>
      <c r="F74" s="487"/>
      <c r="G74" s="487"/>
    </row>
    <row r="75" spans="1:7" s="180" customFormat="1" x14ac:dyDescent="0.2">
      <c r="A75" s="179" t="s">
        <v>2475</v>
      </c>
      <c r="B75" s="67" t="s">
        <v>2222</v>
      </c>
      <c r="C75" s="127">
        <v>2</v>
      </c>
      <c r="D75" s="487"/>
      <c r="E75" s="487"/>
      <c r="F75" s="487"/>
      <c r="G75" s="487"/>
    </row>
    <row r="76" spans="1:7" s="180" customFormat="1" x14ac:dyDescent="0.2">
      <c r="A76" s="179" t="s">
        <v>2476</v>
      </c>
      <c r="B76" s="67" t="s">
        <v>2223</v>
      </c>
      <c r="C76" s="127">
        <v>2</v>
      </c>
      <c r="D76" s="487"/>
      <c r="E76" s="487"/>
      <c r="F76" s="487"/>
      <c r="G76" s="487"/>
    </row>
    <row r="77" spans="1:7" s="180" customFormat="1" x14ac:dyDescent="0.2">
      <c r="A77" s="179" t="s">
        <v>2477</v>
      </c>
      <c r="B77" s="67" t="s">
        <v>2266</v>
      </c>
      <c r="C77" s="127">
        <v>2</v>
      </c>
      <c r="D77" s="487"/>
      <c r="E77" s="487"/>
      <c r="F77" s="487"/>
      <c r="G77" s="487"/>
    </row>
    <row r="78" spans="1:7" s="180" customFormat="1" x14ac:dyDescent="0.2">
      <c r="A78" s="179" t="s">
        <v>2478</v>
      </c>
      <c r="B78" s="67" t="s">
        <v>2224</v>
      </c>
      <c r="C78" s="127">
        <v>2</v>
      </c>
      <c r="D78" s="487"/>
      <c r="E78" s="487"/>
      <c r="F78" s="487"/>
      <c r="G78" s="487"/>
    </row>
    <row r="79" spans="1:7" s="180" customFormat="1" x14ac:dyDescent="0.2">
      <c r="A79" s="179" t="s">
        <v>2479</v>
      </c>
      <c r="B79" s="67" t="s">
        <v>2225</v>
      </c>
      <c r="C79" s="127">
        <v>2</v>
      </c>
      <c r="D79" s="487"/>
      <c r="E79" s="487"/>
      <c r="F79" s="487"/>
      <c r="G79" s="487"/>
    </row>
    <row r="80" spans="1:7" s="180" customFormat="1" x14ac:dyDescent="0.2">
      <c r="A80" s="179" t="s">
        <v>2480</v>
      </c>
      <c r="B80" s="67" t="s">
        <v>2226</v>
      </c>
      <c r="C80" s="127">
        <v>2</v>
      </c>
      <c r="D80" s="487"/>
      <c r="E80" s="487"/>
      <c r="F80" s="487"/>
      <c r="G80" s="487"/>
    </row>
    <row r="81" spans="1:7" s="180" customFormat="1" x14ac:dyDescent="0.2">
      <c r="A81" s="179" t="s">
        <v>2481</v>
      </c>
      <c r="B81" s="67" t="s">
        <v>2227</v>
      </c>
      <c r="C81" s="127">
        <v>2</v>
      </c>
      <c r="D81" s="487"/>
      <c r="E81" s="487"/>
      <c r="F81" s="487"/>
      <c r="G81" s="487"/>
    </row>
    <row r="82" spans="1:7" s="180" customFormat="1" x14ac:dyDescent="0.2">
      <c r="A82" s="179" t="s">
        <v>2482</v>
      </c>
      <c r="B82" s="67" t="s">
        <v>2267</v>
      </c>
      <c r="C82" s="127">
        <v>2</v>
      </c>
      <c r="D82" s="487"/>
      <c r="E82" s="487"/>
      <c r="F82" s="487"/>
      <c r="G82" s="487"/>
    </row>
    <row r="83" spans="1:7" s="180" customFormat="1" x14ac:dyDescent="0.2">
      <c r="A83" s="179" t="s">
        <v>2483</v>
      </c>
      <c r="B83" s="67" t="s">
        <v>2268</v>
      </c>
      <c r="C83" s="127">
        <v>2</v>
      </c>
      <c r="D83" s="487"/>
      <c r="E83" s="487"/>
      <c r="F83" s="487"/>
      <c r="G83" s="487"/>
    </row>
    <row r="84" spans="1:7" s="180" customFormat="1" x14ac:dyDescent="0.2">
      <c r="A84" s="179" t="s">
        <v>2484</v>
      </c>
      <c r="B84" s="67" t="s">
        <v>2269</v>
      </c>
      <c r="C84" s="127">
        <v>2</v>
      </c>
      <c r="D84" s="487"/>
      <c r="E84" s="487"/>
      <c r="F84" s="487"/>
      <c r="G84" s="487"/>
    </row>
    <row r="85" spans="1:7" s="180" customFormat="1" x14ac:dyDescent="0.2">
      <c r="A85" s="179" t="s">
        <v>2485</v>
      </c>
      <c r="B85" s="67" t="s">
        <v>2270</v>
      </c>
      <c r="C85" s="127">
        <v>2</v>
      </c>
      <c r="D85" s="487"/>
      <c r="E85" s="487"/>
      <c r="F85" s="487"/>
      <c r="G85" s="487"/>
    </row>
    <row r="86" spans="1:7" s="180" customFormat="1" x14ac:dyDescent="0.2">
      <c r="A86" s="179" t="s">
        <v>2486</v>
      </c>
      <c r="B86" s="67" t="s">
        <v>2271</v>
      </c>
      <c r="C86" s="127">
        <v>2</v>
      </c>
      <c r="D86" s="487"/>
      <c r="E86" s="487"/>
      <c r="F86" s="487"/>
      <c r="G86" s="487"/>
    </row>
    <row r="87" spans="1:7" s="180" customFormat="1" x14ac:dyDescent="0.2">
      <c r="A87" s="179" t="s">
        <v>2487</v>
      </c>
      <c r="B87" s="67" t="s">
        <v>2272</v>
      </c>
      <c r="C87" s="127">
        <v>2</v>
      </c>
      <c r="D87" s="487"/>
      <c r="E87" s="487"/>
      <c r="F87" s="487"/>
      <c r="G87" s="487"/>
    </row>
    <row r="88" spans="1:7" s="180" customFormat="1" x14ac:dyDescent="0.2">
      <c r="A88" s="179" t="s">
        <v>2488</v>
      </c>
      <c r="B88" s="67" t="s">
        <v>2273</v>
      </c>
      <c r="C88" s="127">
        <v>2</v>
      </c>
      <c r="D88" s="487"/>
      <c r="E88" s="487"/>
      <c r="F88" s="487"/>
      <c r="G88" s="487"/>
    </row>
    <row r="89" spans="1:7" s="180" customFormat="1" x14ac:dyDescent="0.2">
      <c r="A89" s="179" t="s">
        <v>2489</v>
      </c>
      <c r="B89" s="67" t="s">
        <v>2274</v>
      </c>
      <c r="C89" s="127">
        <v>2</v>
      </c>
      <c r="D89" s="487"/>
      <c r="E89" s="487"/>
      <c r="F89" s="487"/>
      <c r="G89" s="487"/>
    </row>
    <row r="90" spans="1:7" s="180" customFormat="1" x14ac:dyDescent="0.2">
      <c r="A90" s="179" t="s">
        <v>2490</v>
      </c>
      <c r="B90" s="67" t="s">
        <v>2543</v>
      </c>
      <c r="C90" s="127">
        <v>2</v>
      </c>
      <c r="D90" s="487"/>
      <c r="E90" s="487"/>
      <c r="F90" s="487"/>
      <c r="G90" s="487"/>
    </row>
    <row r="91" spans="1:7" s="180" customFormat="1" x14ac:dyDescent="0.2">
      <c r="A91" s="179" t="s">
        <v>2491</v>
      </c>
      <c r="B91" s="67" t="s">
        <v>2275</v>
      </c>
      <c r="C91" s="127">
        <v>2</v>
      </c>
      <c r="D91" s="487"/>
      <c r="E91" s="487"/>
      <c r="F91" s="487"/>
      <c r="G91" s="487"/>
    </row>
    <row r="92" spans="1:7" s="180" customFormat="1" x14ac:dyDescent="0.2">
      <c r="A92" s="179" t="s">
        <v>2492</v>
      </c>
      <c r="B92" s="67" t="s">
        <v>2276</v>
      </c>
      <c r="C92" s="127">
        <v>2</v>
      </c>
      <c r="D92" s="487"/>
      <c r="E92" s="487"/>
      <c r="F92" s="487"/>
      <c r="G92" s="487"/>
    </row>
    <row r="93" spans="1:7" s="180" customFormat="1" x14ac:dyDescent="0.2">
      <c r="A93" s="179" t="s">
        <v>2493</v>
      </c>
      <c r="B93" s="67" t="s">
        <v>2277</v>
      </c>
      <c r="C93" s="127">
        <v>2</v>
      </c>
      <c r="D93" s="487"/>
      <c r="E93" s="487"/>
      <c r="F93" s="487"/>
      <c r="G93" s="487"/>
    </row>
    <row r="94" spans="1:7" s="180" customFormat="1" x14ac:dyDescent="0.2">
      <c r="A94" s="179" t="s">
        <v>2494</v>
      </c>
      <c r="B94" s="67" t="s">
        <v>2278</v>
      </c>
      <c r="C94" s="127">
        <v>2</v>
      </c>
      <c r="D94" s="487"/>
      <c r="E94" s="487"/>
      <c r="F94" s="487"/>
      <c r="G94" s="487"/>
    </row>
    <row r="95" spans="1:7" s="180" customFormat="1" x14ac:dyDescent="0.2">
      <c r="A95" s="179" t="s">
        <v>2495</v>
      </c>
      <c r="B95" s="67" t="s">
        <v>2279</v>
      </c>
      <c r="C95" s="127">
        <v>2</v>
      </c>
      <c r="D95" s="487"/>
      <c r="E95" s="487"/>
      <c r="F95" s="487"/>
      <c r="G95" s="487"/>
    </row>
    <row r="96" spans="1:7" s="180" customFormat="1" x14ac:dyDescent="0.2">
      <c r="A96" s="179" t="s">
        <v>2496</v>
      </c>
      <c r="B96" s="67" t="s">
        <v>2280</v>
      </c>
      <c r="C96" s="127">
        <v>2</v>
      </c>
      <c r="D96" s="487"/>
      <c r="E96" s="487"/>
      <c r="F96" s="487"/>
      <c r="G96" s="487"/>
    </row>
    <row r="97" spans="1:7" s="180" customFormat="1" x14ac:dyDescent="0.2">
      <c r="A97" s="179" t="s">
        <v>2497</v>
      </c>
      <c r="B97" s="67" t="s">
        <v>2281</v>
      </c>
      <c r="C97" s="127">
        <v>2</v>
      </c>
      <c r="D97" s="487"/>
      <c r="E97" s="487"/>
      <c r="F97" s="487"/>
      <c r="G97" s="487"/>
    </row>
    <row r="98" spans="1:7" s="180" customFormat="1" x14ac:dyDescent="0.2">
      <c r="A98" s="179" t="s">
        <v>2498</v>
      </c>
      <c r="B98" s="67" t="s">
        <v>2282</v>
      </c>
      <c r="C98" s="127">
        <v>2</v>
      </c>
      <c r="D98" s="487"/>
      <c r="E98" s="487"/>
      <c r="F98" s="487"/>
      <c r="G98" s="487"/>
    </row>
    <row r="99" spans="1:7" s="180" customFormat="1" x14ac:dyDescent="0.2">
      <c r="A99" s="179" t="s">
        <v>2499</v>
      </c>
      <c r="B99" s="67" t="s">
        <v>2283</v>
      </c>
      <c r="C99" s="127">
        <v>2</v>
      </c>
      <c r="D99" s="487"/>
      <c r="E99" s="487"/>
      <c r="F99" s="487"/>
      <c r="G99" s="487"/>
    </row>
    <row r="100" spans="1:7" s="180" customFormat="1" x14ac:dyDescent="0.2">
      <c r="A100" s="179" t="s">
        <v>2500</v>
      </c>
      <c r="B100" s="67" t="s">
        <v>2284</v>
      </c>
      <c r="C100" s="127">
        <v>2</v>
      </c>
      <c r="D100" s="487"/>
      <c r="E100" s="487"/>
      <c r="F100" s="487"/>
      <c r="G100" s="487"/>
    </row>
    <row r="101" spans="1:7" s="180" customFormat="1" x14ac:dyDescent="0.2">
      <c r="A101" s="179" t="s">
        <v>2501</v>
      </c>
      <c r="B101" s="67" t="s">
        <v>2285</v>
      </c>
      <c r="C101" s="127">
        <v>2</v>
      </c>
      <c r="D101" s="487"/>
      <c r="E101" s="487"/>
      <c r="F101" s="487"/>
      <c r="G101" s="487"/>
    </row>
    <row r="102" spans="1:7" s="180" customFormat="1" x14ac:dyDescent="0.2">
      <c r="A102" s="179" t="s">
        <v>2502</v>
      </c>
      <c r="B102" s="67" t="s">
        <v>2286</v>
      </c>
      <c r="C102" s="127">
        <v>2</v>
      </c>
      <c r="D102" s="487"/>
      <c r="E102" s="487"/>
      <c r="F102" s="487"/>
      <c r="G102" s="487"/>
    </row>
    <row r="103" spans="1:7" s="180" customFormat="1" x14ac:dyDescent="0.2">
      <c r="A103" s="179" t="s">
        <v>2503</v>
      </c>
      <c r="B103" s="67" t="s">
        <v>2287</v>
      </c>
      <c r="C103" s="127">
        <v>2</v>
      </c>
      <c r="D103" s="487"/>
      <c r="E103" s="487"/>
      <c r="F103" s="487"/>
      <c r="G103" s="487"/>
    </row>
    <row r="104" spans="1:7" s="180" customFormat="1" x14ac:dyDescent="0.2">
      <c r="A104" s="179" t="s">
        <v>2504</v>
      </c>
      <c r="B104" s="67" t="s">
        <v>2288</v>
      </c>
      <c r="C104" s="127">
        <v>2</v>
      </c>
      <c r="D104" s="487"/>
      <c r="E104" s="487"/>
      <c r="F104" s="487"/>
      <c r="G104" s="487"/>
    </row>
    <row r="105" spans="1:7" s="180" customFormat="1" x14ac:dyDescent="0.2">
      <c r="A105" s="179" t="s">
        <v>2505</v>
      </c>
      <c r="B105" s="67" t="s">
        <v>2289</v>
      </c>
      <c r="C105" s="127">
        <v>2</v>
      </c>
      <c r="D105" s="487"/>
      <c r="E105" s="487"/>
      <c r="F105" s="487"/>
      <c r="G105" s="487"/>
    </row>
    <row r="106" spans="1:7" s="180" customFormat="1" x14ac:dyDescent="0.2">
      <c r="A106" s="179" t="s">
        <v>2506</v>
      </c>
      <c r="B106" s="67" t="s">
        <v>2290</v>
      </c>
      <c r="C106" s="127">
        <v>2</v>
      </c>
      <c r="D106" s="487"/>
      <c r="E106" s="487"/>
      <c r="F106" s="487"/>
      <c r="G106" s="487"/>
    </row>
    <row r="107" spans="1:7" s="180" customFormat="1" x14ac:dyDescent="0.2">
      <c r="A107" s="179" t="s">
        <v>2507</v>
      </c>
      <c r="B107" s="67" t="s">
        <v>2291</v>
      </c>
      <c r="C107" s="127">
        <v>2</v>
      </c>
      <c r="D107" s="487"/>
      <c r="E107" s="487"/>
      <c r="F107" s="487"/>
      <c r="G107" s="487"/>
    </row>
    <row r="108" spans="1:7" s="180" customFormat="1" x14ac:dyDescent="0.2">
      <c r="A108" s="179" t="s">
        <v>2508</v>
      </c>
      <c r="B108" s="67" t="s">
        <v>2292</v>
      </c>
      <c r="C108" s="127">
        <v>2</v>
      </c>
      <c r="D108" s="487"/>
      <c r="E108" s="487"/>
      <c r="F108" s="487"/>
      <c r="G108" s="487"/>
    </row>
    <row r="109" spans="1:7" s="180" customFormat="1" x14ac:dyDescent="0.2">
      <c r="A109" s="179" t="s">
        <v>2509</v>
      </c>
      <c r="B109" s="67" t="s">
        <v>2293</v>
      </c>
      <c r="C109" s="127">
        <v>2</v>
      </c>
      <c r="D109" s="487"/>
      <c r="E109" s="487"/>
      <c r="F109" s="487"/>
      <c r="G109" s="487"/>
    </row>
    <row r="110" spans="1:7" s="180" customFormat="1" x14ac:dyDescent="0.2">
      <c r="A110" s="179" t="s">
        <v>2510</v>
      </c>
      <c r="B110" s="67" t="s">
        <v>2294</v>
      </c>
      <c r="C110" s="127">
        <v>2</v>
      </c>
      <c r="D110" s="487"/>
      <c r="E110" s="487"/>
      <c r="F110" s="487"/>
      <c r="G110" s="487"/>
    </row>
    <row r="111" spans="1:7" s="180" customFormat="1" x14ac:dyDescent="0.2">
      <c r="A111" s="179" t="s">
        <v>2511</v>
      </c>
      <c r="B111" s="67" t="s">
        <v>2295</v>
      </c>
      <c r="C111" s="127">
        <v>2</v>
      </c>
      <c r="D111" s="487"/>
      <c r="E111" s="487"/>
      <c r="F111" s="487"/>
      <c r="G111" s="487"/>
    </row>
    <row r="112" spans="1:7" s="180" customFormat="1" x14ac:dyDescent="0.2">
      <c r="A112" s="179" t="s">
        <v>2512</v>
      </c>
      <c r="B112" s="67" t="s">
        <v>2296</v>
      </c>
      <c r="C112" s="127">
        <v>2</v>
      </c>
      <c r="D112" s="487"/>
      <c r="E112" s="487"/>
      <c r="F112" s="487"/>
      <c r="G112" s="487"/>
    </row>
    <row r="113" spans="1:7" s="180" customFormat="1" x14ac:dyDescent="0.2">
      <c r="A113" s="179" t="s">
        <v>2513</v>
      </c>
      <c r="B113" s="67" t="s">
        <v>2297</v>
      </c>
      <c r="C113" s="127">
        <v>2</v>
      </c>
      <c r="D113" s="487"/>
      <c r="E113" s="487"/>
      <c r="F113" s="487"/>
      <c r="G113" s="487"/>
    </row>
    <row r="114" spans="1:7" s="180" customFormat="1" x14ac:dyDescent="0.2">
      <c r="A114" s="179" t="s">
        <v>2514</v>
      </c>
      <c r="B114" s="67" t="s">
        <v>2298</v>
      </c>
      <c r="C114" s="127">
        <v>2</v>
      </c>
      <c r="D114" s="487"/>
      <c r="E114" s="487"/>
      <c r="F114" s="487"/>
      <c r="G114" s="487"/>
    </row>
    <row r="115" spans="1:7" s="180" customFormat="1" x14ac:dyDescent="0.2">
      <c r="A115" s="179" t="s">
        <v>2515</v>
      </c>
      <c r="B115" s="67" t="s">
        <v>2299</v>
      </c>
      <c r="C115" s="127">
        <v>2</v>
      </c>
      <c r="D115" s="487"/>
      <c r="E115" s="487"/>
      <c r="F115" s="487"/>
      <c r="G115" s="487"/>
    </row>
    <row r="116" spans="1:7" s="180" customFormat="1" x14ac:dyDescent="0.2">
      <c r="A116" s="179" t="s">
        <v>2516</v>
      </c>
      <c r="B116" s="67" t="s">
        <v>2300</v>
      </c>
      <c r="C116" s="127">
        <v>2</v>
      </c>
      <c r="D116" s="487"/>
      <c r="E116" s="487"/>
      <c r="F116" s="487"/>
      <c r="G116" s="487"/>
    </row>
    <row r="117" spans="1:7" s="180" customFormat="1" x14ac:dyDescent="0.2">
      <c r="A117" s="179" t="s">
        <v>2517</v>
      </c>
      <c r="B117" s="67" t="s">
        <v>2301</v>
      </c>
      <c r="C117" s="127">
        <v>2</v>
      </c>
      <c r="D117" s="487"/>
      <c r="E117" s="487"/>
      <c r="F117" s="487"/>
      <c r="G117" s="487"/>
    </row>
    <row r="118" spans="1:7" s="180" customFormat="1" x14ac:dyDescent="0.2">
      <c r="A118" s="179" t="s">
        <v>2518</v>
      </c>
      <c r="B118" s="67" t="s">
        <v>2302</v>
      </c>
      <c r="C118" s="127">
        <v>2</v>
      </c>
      <c r="D118" s="487"/>
      <c r="E118" s="487"/>
      <c r="F118" s="487"/>
      <c r="G118" s="487"/>
    </row>
    <row r="119" spans="1:7" s="180" customFormat="1" x14ac:dyDescent="0.2">
      <c r="A119" s="179" t="s">
        <v>2519</v>
      </c>
      <c r="B119" s="67" t="s">
        <v>2303</v>
      </c>
      <c r="C119" s="127">
        <v>2</v>
      </c>
      <c r="D119" s="487"/>
      <c r="E119" s="487"/>
      <c r="F119" s="487"/>
      <c r="G119" s="487"/>
    </row>
    <row r="120" spans="1:7" s="180" customFormat="1" x14ac:dyDescent="0.2">
      <c r="A120" s="179" t="s">
        <v>2520</v>
      </c>
      <c r="B120" s="67" t="s">
        <v>2304</v>
      </c>
      <c r="C120" s="127">
        <v>2</v>
      </c>
      <c r="D120" s="487"/>
      <c r="E120" s="487"/>
      <c r="F120" s="487"/>
      <c r="G120" s="487"/>
    </row>
    <row r="121" spans="1:7" s="180" customFormat="1" x14ac:dyDescent="0.2">
      <c r="A121" s="179" t="s">
        <v>2521</v>
      </c>
      <c r="B121" s="67" t="s">
        <v>2305</v>
      </c>
      <c r="C121" s="127">
        <v>2</v>
      </c>
      <c r="D121" s="487"/>
      <c r="E121" s="487"/>
      <c r="F121" s="487"/>
      <c r="G121" s="487"/>
    </row>
    <row r="122" spans="1:7" s="180" customFormat="1" x14ac:dyDescent="0.2">
      <c r="A122" s="179" t="s">
        <v>2522</v>
      </c>
      <c r="B122" s="67" t="s">
        <v>2306</v>
      </c>
      <c r="C122" s="127">
        <v>2</v>
      </c>
      <c r="D122" s="487"/>
      <c r="E122" s="487"/>
      <c r="F122" s="487"/>
      <c r="G122" s="487"/>
    </row>
    <row r="123" spans="1:7" s="180" customFormat="1" x14ac:dyDescent="0.2">
      <c r="A123" s="179" t="s">
        <v>2523</v>
      </c>
      <c r="B123" s="67" t="s">
        <v>2307</v>
      </c>
      <c r="C123" s="127">
        <v>2</v>
      </c>
      <c r="D123" s="487"/>
      <c r="E123" s="487"/>
      <c r="F123" s="487"/>
      <c r="G123" s="487"/>
    </row>
    <row r="124" spans="1:7" s="180" customFormat="1" x14ac:dyDescent="0.2">
      <c r="A124" s="179" t="s">
        <v>2524</v>
      </c>
      <c r="B124" s="67" t="s">
        <v>2308</v>
      </c>
      <c r="C124" s="127">
        <v>2</v>
      </c>
      <c r="D124" s="487"/>
      <c r="E124" s="487"/>
      <c r="F124" s="487"/>
      <c r="G124" s="487"/>
    </row>
    <row r="125" spans="1:7" s="180" customFormat="1" x14ac:dyDescent="0.2">
      <c r="A125" s="179" t="s">
        <v>2525</v>
      </c>
      <c r="B125" s="67" t="s">
        <v>2309</v>
      </c>
      <c r="C125" s="127">
        <v>2</v>
      </c>
      <c r="D125" s="487"/>
      <c r="E125" s="487"/>
      <c r="F125" s="487"/>
      <c r="G125" s="487"/>
    </row>
    <row r="126" spans="1:7" s="180" customFormat="1" x14ac:dyDescent="0.2">
      <c r="A126" s="179" t="s">
        <v>2526</v>
      </c>
      <c r="B126" s="67" t="s">
        <v>2310</v>
      </c>
      <c r="C126" s="127">
        <v>2</v>
      </c>
      <c r="D126" s="487"/>
      <c r="E126" s="487"/>
      <c r="F126" s="487"/>
      <c r="G126" s="487"/>
    </row>
    <row r="127" spans="1:7" s="180" customFormat="1" x14ac:dyDescent="0.2">
      <c r="A127" s="179" t="s">
        <v>2527</v>
      </c>
      <c r="B127" s="67" t="s">
        <v>2311</v>
      </c>
      <c r="C127" s="127">
        <v>2</v>
      </c>
      <c r="D127" s="487"/>
      <c r="E127" s="487"/>
      <c r="F127" s="487"/>
      <c r="G127" s="487"/>
    </row>
    <row r="128" spans="1:7" s="180" customFormat="1" x14ac:dyDescent="0.2">
      <c r="A128" s="179" t="s">
        <v>2528</v>
      </c>
      <c r="B128" s="67" t="s">
        <v>2312</v>
      </c>
      <c r="C128" s="127">
        <v>2</v>
      </c>
      <c r="D128" s="487"/>
      <c r="E128" s="487"/>
      <c r="F128" s="487"/>
      <c r="G128" s="487"/>
    </row>
    <row r="129" spans="1:7" s="180" customFormat="1" x14ac:dyDescent="0.2">
      <c r="A129" s="179" t="s">
        <v>2529</v>
      </c>
      <c r="B129" s="67" t="s">
        <v>2313</v>
      </c>
      <c r="C129" s="127">
        <v>2</v>
      </c>
      <c r="D129" s="487"/>
      <c r="E129" s="487"/>
      <c r="F129" s="487"/>
      <c r="G129" s="487"/>
    </row>
    <row r="130" spans="1:7" s="180" customFormat="1" x14ac:dyDescent="0.2">
      <c r="A130" s="179" t="s">
        <v>2530</v>
      </c>
      <c r="B130" s="67" t="s">
        <v>2314</v>
      </c>
      <c r="C130" s="127">
        <v>2</v>
      </c>
      <c r="D130" s="487"/>
      <c r="E130" s="487"/>
      <c r="F130" s="487"/>
      <c r="G130" s="487"/>
    </row>
    <row r="131" spans="1:7" s="180" customFormat="1" x14ac:dyDescent="0.2">
      <c r="A131" s="179" t="s">
        <v>2531</v>
      </c>
      <c r="B131" s="67" t="s">
        <v>2315</v>
      </c>
      <c r="C131" s="127">
        <v>2</v>
      </c>
      <c r="D131" s="487"/>
      <c r="E131" s="487"/>
      <c r="F131" s="487"/>
      <c r="G131" s="487"/>
    </row>
    <row r="132" spans="1:7" s="180" customFormat="1" x14ac:dyDescent="0.2">
      <c r="A132" s="179" t="s">
        <v>2532</v>
      </c>
      <c r="B132" s="67" t="s">
        <v>2316</v>
      </c>
      <c r="C132" s="127">
        <v>2</v>
      </c>
      <c r="D132" s="487"/>
      <c r="E132" s="487"/>
      <c r="F132" s="487"/>
      <c r="G132" s="487"/>
    </row>
    <row r="133" spans="1:7" s="180" customFormat="1" x14ac:dyDescent="0.2">
      <c r="A133" s="179" t="s">
        <v>2533</v>
      </c>
      <c r="B133" s="67" t="s">
        <v>2317</v>
      </c>
      <c r="C133" s="127">
        <v>2</v>
      </c>
      <c r="D133" s="487"/>
      <c r="E133" s="487"/>
      <c r="F133" s="487"/>
      <c r="G133" s="487"/>
    </row>
    <row r="134" spans="1:7" s="180" customFormat="1" x14ac:dyDescent="0.2">
      <c r="A134" s="179" t="s">
        <v>2534</v>
      </c>
      <c r="B134" s="67" t="s">
        <v>2318</v>
      </c>
      <c r="C134" s="127">
        <v>2</v>
      </c>
      <c r="D134" s="487"/>
      <c r="E134" s="487"/>
      <c r="F134" s="487"/>
      <c r="G134" s="487"/>
    </row>
    <row r="135" spans="1:7" s="180" customFormat="1" x14ac:dyDescent="0.2">
      <c r="A135" s="179" t="s">
        <v>2535</v>
      </c>
      <c r="B135" s="67" t="s">
        <v>2319</v>
      </c>
      <c r="C135" s="127">
        <v>2</v>
      </c>
      <c r="D135" s="487"/>
      <c r="E135" s="487"/>
      <c r="F135" s="487"/>
      <c r="G135" s="487"/>
    </row>
    <row r="136" spans="1:7" s="180" customFormat="1" x14ac:dyDescent="0.2">
      <c r="A136" s="179" t="s">
        <v>2536</v>
      </c>
      <c r="B136" s="67" t="s">
        <v>2320</v>
      </c>
      <c r="C136" s="127">
        <v>2</v>
      </c>
      <c r="D136" s="487"/>
      <c r="E136" s="487"/>
      <c r="F136" s="487"/>
      <c r="G136" s="487"/>
    </row>
    <row r="137" spans="1:7" s="180" customFormat="1" x14ac:dyDescent="0.2">
      <c r="A137" s="179" t="s">
        <v>2537</v>
      </c>
      <c r="B137" s="182" t="s">
        <v>2321</v>
      </c>
      <c r="C137" s="127">
        <v>2</v>
      </c>
      <c r="D137" s="487"/>
      <c r="E137" s="487"/>
      <c r="F137" s="487"/>
      <c r="G137" s="487"/>
    </row>
    <row r="138" spans="1:7" s="180" customFormat="1" ht="38.25" x14ac:dyDescent="0.2">
      <c r="A138" s="179" t="s">
        <v>2538</v>
      </c>
      <c r="B138" s="182" t="s">
        <v>3281</v>
      </c>
      <c r="C138" s="127">
        <v>2</v>
      </c>
      <c r="D138" s="487"/>
      <c r="E138" s="487"/>
      <c r="F138" s="487"/>
      <c r="G138" s="487"/>
    </row>
    <row r="139" spans="1:7" s="180" customFormat="1" x14ac:dyDescent="0.2">
      <c r="A139" s="179" t="s">
        <v>2539</v>
      </c>
      <c r="B139" s="182" t="s">
        <v>2322</v>
      </c>
      <c r="C139" s="127">
        <v>2</v>
      </c>
      <c r="D139" s="487"/>
      <c r="E139" s="487"/>
      <c r="F139" s="487"/>
      <c r="G139" s="487"/>
    </row>
    <row r="140" spans="1:7" s="180" customFormat="1" ht="25.5" x14ac:dyDescent="0.2">
      <c r="A140" s="179" t="s">
        <v>2540</v>
      </c>
      <c r="B140" s="182" t="s">
        <v>2541</v>
      </c>
      <c r="C140" s="127">
        <v>2</v>
      </c>
      <c r="D140" s="487"/>
      <c r="E140" s="487"/>
      <c r="F140" s="487"/>
      <c r="G140" s="487"/>
    </row>
    <row r="141" spans="1:7" s="180" customFormat="1" ht="38.25" x14ac:dyDescent="0.2">
      <c r="A141" s="179" t="s">
        <v>2928</v>
      </c>
      <c r="B141" s="182" t="s">
        <v>2323</v>
      </c>
      <c r="C141" s="127">
        <v>2</v>
      </c>
      <c r="D141" s="487"/>
      <c r="E141" s="487"/>
      <c r="F141" s="487"/>
      <c r="G141" s="487"/>
    </row>
    <row r="142" spans="1:7" s="180" customFormat="1" ht="38.25" x14ac:dyDescent="0.2">
      <c r="A142" s="179" t="s">
        <v>3221</v>
      </c>
      <c r="B142" s="182" t="s">
        <v>2542</v>
      </c>
      <c r="C142" s="127">
        <v>2</v>
      </c>
      <c r="D142" s="487"/>
      <c r="E142" s="487"/>
      <c r="F142" s="487"/>
      <c r="G142" s="487"/>
    </row>
    <row r="143" spans="1:7" s="180" customFormat="1" x14ac:dyDescent="0.2">
      <c r="A143" s="179" t="s">
        <v>3223</v>
      </c>
      <c r="B143" s="182" t="s">
        <v>3220</v>
      </c>
      <c r="C143" s="127">
        <v>2</v>
      </c>
      <c r="D143" s="487"/>
      <c r="E143" s="487"/>
      <c r="F143" s="487"/>
      <c r="G143" s="487"/>
    </row>
    <row r="144" spans="1:7" s="180" customFormat="1" ht="38.25" x14ac:dyDescent="0.2">
      <c r="A144" s="179" t="s">
        <v>3531</v>
      </c>
      <c r="B144" s="182" t="s">
        <v>3226</v>
      </c>
      <c r="C144" s="127">
        <v>2</v>
      </c>
      <c r="D144" s="487"/>
      <c r="E144" s="487"/>
      <c r="F144" s="487"/>
      <c r="G144" s="487"/>
    </row>
    <row r="145" spans="1:252" s="180" customFormat="1" ht="25.5" x14ac:dyDescent="0.2">
      <c r="A145" s="179" t="s">
        <v>3532</v>
      </c>
      <c r="B145" s="182" t="s">
        <v>3222</v>
      </c>
      <c r="C145" s="127">
        <v>2</v>
      </c>
      <c r="D145" s="487"/>
      <c r="E145" s="487"/>
      <c r="F145" s="487"/>
      <c r="G145" s="487"/>
    </row>
    <row r="146" spans="1:252" x14ac:dyDescent="0.2">
      <c r="A146" s="179" t="s">
        <v>3533</v>
      </c>
      <c r="B146" s="308" t="s">
        <v>2959</v>
      </c>
      <c r="C146" s="127">
        <v>2</v>
      </c>
      <c r="D146" s="491"/>
      <c r="E146" s="491"/>
      <c r="F146" s="491"/>
      <c r="G146" s="491"/>
    </row>
    <row r="147" spans="1:252" x14ac:dyDescent="0.2">
      <c r="A147" s="179"/>
      <c r="B147" s="226"/>
    </row>
    <row r="148" spans="1:252" s="76" customFormat="1" ht="16.5" customHeight="1" x14ac:dyDescent="0.25">
      <c r="A148" s="71" t="s">
        <v>40</v>
      </c>
      <c r="B148" s="71" t="s">
        <v>2127</v>
      </c>
      <c r="C148" s="72">
        <f>SUM(C8:C146)</f>
        <v>272</v>
      </c>
      <c r="D148" s="73"/>
      <c r="E148" s="74"/>
      <c r="F148" s="75"/>
      <c r="G148" s="73"/>
      <c r="L148" s="77"/>
      <c r="M148" s="78"/>
      <c r="S148" s="77"/>
      <c r="T148" s="78"/>
      <c r="Z148" s="77"/>
      <c r="AA148" s="78"/>
      <c r="AG148" s="77"/>
      <c r="AH148" s="78"/>
      <c r="AN148" s="77"/>
      <c r="AO148" s="78"/>
      <c r="AU148" s="77"/>
      <c r="AV148" s="78"/>
      <c r="BB148" s="77"/>
      <c r="BC148" s="78"/>
      <c r="BI148" s="77"/>
      <c r="BJ148" s="78"/>
      <c r="BP148" s="77"/>
      <c r="BQ148" s="78"/>
      <c r="BW148" s="77"/>
      <c r="BX148" s="78"/>
      <c r="CD148" s="77"/>
      <c r="CE148" s="78"/>
      <c r="CK148" s="77"/>
      <c r="CL148" s="78"/>
      <c r="CR148" s="77"/>
      <c r="CS148" s="78"/>
      <c r="CY148" s="77"/>
      <c r="CZ148" s="78"/>
      <c r="DF148" s="77"/>
      <c r="DG148" s="78"/>
      <c r="DM148" s="77"/>
      <c r="DN148" s="78"/>
      <c r="DT148" s="77"/>
      <c r="DU148" s="78"/>
      <c r="EA148" s="77"/>
      <c r="EB148" s="78"/>
      <c r="EH148" s="77"/>
      <c r="EI148" s="78"/>
      <c r="EO148" s="77"/>
      <c r="EP148" s="78"/>
      <c r="EV148" s="77"/>
      <c r="EW148" s="78"/>
      <c r="FC148" s="77"/>
      <c r="FD148" s="78"/>
      <c r="FJ148" s="77"/>
      <c r="FK148" s="78"/>
      <c r="FQ148" s="77"/>
      <c r="FR148" s="78"/>
      <c r="FX148" s="77"/>
      <c r="FY148" s="78"/>
      <c r="GE148" s="77"/>
      <c r="GF148" s="78"/>
      <c r="GL148" s="77"/>
      <c r="GM148" s="78"/>
      <c r="GS148" s="77"/>
      <c r="GT148" s="78"/>
      <c r="GZ148" s="77"/>
      <c r="HA148" s="78"/>
      <c r="HG148" s="77"/>
      <c r="HH148" s="78"/>
      <c r="HN148" s="77"/>
      <c r="HO148" s="78"/>
      <c r="HU148" s="77"/>
      <c r="HV148" s="78"/>
      <c r="IB148" s="77"/>
      <c r="IC148" s="78"/>
      <c r="II148" s="77"/>
      <c r="IJ148" s="78"/>
      <c r="IM148" s="78"/>
      <c r="IN148" s="78"/>
      <c r="IO148" s="78"/>
      <c r="IP148" s="78"/>
      <c r="IQ148" s="78"/>
      <c r="IR148" s="78"/>
    </row>
    <row r="149" spans="1:252" hidden="1" x14ac:dyDescent="0.2"/>
    <row r="150" spans="1:252" ht="15" hidden="1" thickBot="1" x14ac:dyDescent="0.25"/>
    <row r="151" spans="1:252" ht="15.75" hidden="1" thickBot="1" x14ac:dyDescent="0.25">
      <c r="A151" s="530" t="s">
        <v>3156</v>
      </c>
      <c r="B151" s="531"/>
    </row>
    <row r="152" spans="1:252" hidden="1" x14ac:dyDescent="0.2">
      <c r="A152" s="300" t="s">
        <v>3157</v>
      </c>
      <c r="B152" s="301">
        <f>10*COUNTIF(D8:D146,"S")</f>
        <v>0</v>
      </c>
    </row>
    <row r="153" spans="1:252" hidden="1" x14ac:dyDescent="0.2">
      <c r="A153" s="298" t="s">
        <v>3158</v>
      </c>
      <c r="B153" s="299">
        <f>7*COUNTIF(D8:D146,"C")</f>
        <v>0</v>
      </c>
    </row>
    <row r="154" spans="1:252" hidden="1" x14ac:dyDescent="0.2">
      <c r="A154" s="298" t="s">
        <v>3159</v>
      </c>
      <c r="B154" s="299">
        <f>5*COUNTIF(D8:D146,"A")</f>
        <v>0</v>
      </c>
    </row>
    <row r="155" spans="1:252" ht="15" hidden="1" thickBot="1" x14ac:dyDescent="0.25">
      <c r="A155" s="302" t="s">
        <v>3160</v>
      </c>
      <c r="B155" s="303">
        <f>0*COUNTIF(D8:D146,"U")</f>
        <v>0</v>
      </c>
    </row>
    <row r="156" spans="1:252" ht="15.75" hidden="1" thickBot="1" x14ac:dyDescent="0.25">
      <c r="A156" s="304" t="s">
        <v>2898</v>
      </c>
      <c r="B156" s="305">
        <f>SUM(B152:B155)</f>
        <v>0</v>
      </c>
    </row>
    <row r="157" spans="1:252" hidden="1" x14ac:dyDescent="0.2"/>
    <row r="158" spans="1:252" hidden="1" x14ac:dyDescent="0.2"/>
  </sheetData>
  <sheetProtection password="EB13" sheet="1" objects="1" scenarios="1" selectLockedCells="1"/>
  <mergeCells count="2">
    <mergeCell ref="A2:G2"/>
    <mergeCell ref="A151:B151"/>
  </mergeCells>
  <pageMargins left="0.7" right="0.7" top="0.75" bottom="0.75" header="0.3" footer="0.3"/>
  <pageSetup paperSize="9" scale="4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'Scoring Sheet'!$B$19:$B$22</xm:f>
          </x14:formula1>
          <xm:sqref>D15:D146 D12:D13 D9:D10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R155"/>
  <sheetViews>
    <sheetView showGridLines="0" view="pageBreakPreview" topLeftCell="A39" zoomScale="60" zoomScaleNormal="90" workbookViewId="0">
      <selection activeCell="C146" sqref="C146"/>
    </sheetView>
  </sheetViews>
  <sheetFormatPr defaultRowHeight="14.25" x14ac:dyDescent="0.2"/>
  <cols>
    <col min="1" max="1" width="17.7109375" style="136" customWidth="1"/>
    <col min="2" max="2" width="92.7109375" style="136" customWidth="1"/>
    <col min="3" max="3" width="16.42578125" style="421" customWidth="1"/>
    <col min="4" max="6" width="16.42578125" style="136" customWidth="1"/>
    <col min="7" max="7" width="29.85546875" style="136" customWidth="1"/>
    <col min="8" max="16384" width="9.140625" style="136"/>
  </cols>
  <sheetData>
    <row r="2" spans="1:7" ht="15.75" x14ac:dyDescent="0.2">
      <c r="A2" s="527" t="s">
        <v>2127</v>
      </c>
      <c r="B2" s="528"/>
      <c r="C2" s="528"/>
      <c r="D2" s="528"/>
      <c r="E2" s="528"/>
      <c r="F2" s="528"/>
      <c r="G2" s="528"/>
    </row>
    <row r="3" spans="1:7" ht="15.75" thickBot="1" x14ac:dyDescent="0.25">
      <c r="A3" s="137"/>
      <c r="B3" s="137"/>
      <c r="C3" s="418"/>
      <c r="D3" s="137"/>
      <c r="E3" s="137"/>
      <c r="F3" s="137"/>
      <c r="G3" s="137"/>
    </row>
    <row r="4" spans="1:7" ht="15.75" thickBot="1" x14ac:dyDescent="0.25">
      <c r="A4" s="56" t="s">
        <v>0</v>
      </c>
      <c r="B4" s="57" t="s">
        <v>1</v>
      </c>
      <c r="C4" s="58" t="s">
        <v>2</v>
      </c>
      <c r="D4" s="59" t="s">
        <v>3</v>
      </c>
      <c r="E4" s="59" t="s">
        <v>4</v>
      </c>
      <c r="F4" s="59" t="s">
        <v>5</v>
      </c>
      <c r="G4" s="60" t="s">
        <v>6</v>
      </c>
    </row>
    <row r="5" spans="1:7" ht="15" x14ac:dyDescent="0.2">
      <c r="B5" s="138"/>
      <c r="C5" s="419"/>
      <c r="D5" s="138"/>
      <c r="E5" s="138"/>
      <c r="F5" s="138"/>
      <c r="G5" s="138"/>
    </row>
    <row r="6" spans="1:7" s="180" customFormat="1" ht="12.75" x14ac:dyDescent="0.2">
      <c r="A6" s="187">
        <v>15</v>
      </c>
      <c r="B6" s="187" t="s">
        <v>4307</v>
      </c>
      <c r="C6" s="187"/>
      <c r="D6" s="188"/>
      <c r="E6" s="188"/>
      <c r="F6" s="188"/>
      <c r="G6" s="188"/>
    </row>
    <row r="7" spans="1:7" customFormat="1" ht="15" x14ac:dyDescent="0.25">
      <c r="C7" s="420"/>
    </row>
    <row r="8" spans="1:7" s="180" customFormat="1" ht="45" x14ac:dyDescent="0.2">
      <c r="A8" s="411">
        <v>15.1</v>
      </c>
      <c r="B8" s="412" t="s">
        <v>4312</v>
      </c>
      <c r="C8" s="417">
        <v>2</v>
      </c>
      <c r="D8" s="484"/>
      <c r="E8" s="484"/>
      <c r="F8" s="484"/>
      <c r="G8" s="484"/>
    </row>
    <row r="9" spans="1:7" s="180" customFormat="1" ht="30" x14ac:dyDescent="0.2">
      <c r="A9" s="411">
        <v>15.2</v>
      </c>
      <c r="B9" s="412" t="s">
        <v>4313</v>
      </c>
      <c r="C9" s="415">
        <v>2</v>
      </c>
      <c r="D9" s="485"/>
      <c r="E9" s="486"/>
      <c r="F9" s="486"/>
      <c r="G9" s="486"/>
    </row>
    <row r="10" spans="1:7" s="180" customFormat="1" ht="30" x14ac:dyDescent="0.2">
      <c r="A10" s="411">
        <v>15.3</v>
      </c>
      <c r="B10" s="412" t="s">
        <v>4314</v>
      </c>
      <c r="C10" s="415">
        <v>2</v>
      </c>
      <c r="D10" s="485"/>
      <c r="E10" s="486"/>
      <c r="F10" s="486"/>
      <c r="G10" s="486"/>
    </row>
    <row r="11" spans="1:7" s="180" customFormat="1" ht="15" x14ac:dyDescent="0.2">
      <c r="A11" s="411">
        <v>15.4</v>
      </c>
      <c r="B11" s="412" t="s">
        <v>4315</v>
      </c>
      <c r="C11" s="416">
        <v>2</v>
      </c>
      <c r="D11" s="485"/>
      <c r="E11" s="486"/>
      <c r="F11" s="486"/>
      <c r="G11" s="486"/>
    </row>
    <row r="12" spans="1:7" s="180" customFormat="1" ht="30" x14ac:dyDescent="0.2">
      <c r="A12" s="411">
        <v>15.5</v>
      </c>
      <c r="B12" s="412" t="s">
        <v>4316</v>
      </c>
      <c r="C12" s="415">
        <v>2</v>
      </c>
      <c r="D12" s="484"/>
      <c r="E12" s="484"/>
      <c r="F12" s="484"/>
      <c r="G12" s="484"/>
    </row>
    <row r="13" spans="1:7" s="180" customFormat="1" ht="45" x14ac:dyDescent="0.2">
      <c r="A13" s="411">
        <v>15.6</v>
      </c>
      <c r="B13" s="412" t="s">
        <v>4317</v>
      </c>
      <c r="C13" s="415">
        <v>2</v>
      </c>
      <c r="D13" s="484"/>
      <c r="E13" s="484"/>
      <c r="F13" s="484"/>
      <c r="G13" s="484"/>
    </row>
    <row r="14" spans="1:7" s="180" customFormat="1" ht="30" x14ac:dyDescent="0.2">
      <c r="A14" s="411">
        <v>15.7</v>
      </c>
      <c r="B14" s="412" t="s">
        <v>4318</v>
      </c>
      <c r="C14" s="417"/>
      <c r="D14" s="484"/>
      <c r="E14" s="484"/>
      <c r="F14" s="484"/>
      <c r="G14" s="484"/>
    </row>
    <row r="15" spans="1:7" s="180" customFormat="1" ht="15" x14ac:dyDescent="0.2">
      <c r="A15" s="411">
        <v>15.8</v>
      </c>
      <c r="B15" s="412" t="s">
        <v>4319</v>
      </c>
      <c r="C15" s="415">
        <v>2</v>
      </c>
      <c r="D15" s="484"/>
      <c r="E15" s="484"/>
      <c r="F15" s="484"/>
      <c r="G15" s="484"/>
    </row>
    <row r="16" spans="1:7" s="180" customFormat="1" ht="45" x14ac:dyDescent="0.2">
      <c r="A16" s="411">
        <v>15.9</v>
      </c>
      <c r="B16" s="412" t="s">
        <v>4320</v>
      </c>
      <c r="C16" s="415">
        <v>2</v>
      </c>
      <c r="D16" s="484"/>
      <c r="E16" s="484"/>
      <c r="F16" s="484"/>
      <c r="G16" s="484"/>
    </row>
    <row r="17" spans="1:7" s="180" customFormat="1" ht="30" x14ac:dyDescent="0.2">
      <c r="A17" s="414">
        <v>15.1</v>
      </c>
      <c r="B17" s="412" t="s">
        <v>4321</v>
      </c>
      <c r="C17" s="127">
        <v>2</v>
      </c>
      <c r="D17" s="487"/>
      <c r="E17" s="487"/>
      <c r="F17" s="487"/>
      <c r="G17" s="487"/>
    </row>
    <row r="18" spans="1:7" s="180" customFormat="1" ht="30" x14ac:dyDescent="0.2">
      <c r="A18" s="411">
        <v>15.11</v>
      </c>
      <c r="B18" s="412" t="s">
        <v>4322</v>
      </c>
      <c r="C18" s="127">
        <v>2</v>
      </c>
      <c r="D18" s="487"/>
      <c r="E18" s="487"/>
      <c r="F18" s="487"/>
      <c r="G18" s="487"/>
    </row>
    <row r="19" spans="1:7" s="180" customFormat="1" ht="15" x14ac:dyDescent="0.2">
      <c r="A19" s="414">
        <v>15.12</v>
      </c>
      <c r="B19" s="412" t="s">
        <v>4323</v>
      </c>
      <c r="C19" s="127">
        <v>2</v>
      </c>
      <c r="D19" s="487"/>
      <c r="E19" s="487"/>
      <c r="F19" s="487"/>
      <c r="G19" s="487"/>
    </row>
    <row r="20" spans="1:7" s="180" customFormat="1" ht="15" x14ac:dyDescent="0.2">
      <c r="A20" s="411">
        <v>15.13</v>
      </c>
      <c r="B20" s="412" t="s">
        <v>4324</v>
      </c>
      <c r="C20" s="127">
        <v>2</v>
      </c>
      <c r="D20" s="487"/>
      <c r="E20" s="487"/>
      <c r="F20" s="487"/>
      <c r="G20" s="487"/>
    </row>
    <row r="21" spans="1:7" s="180" customFormat="1" ht="30" x14ac:dyDescent="0.2">
      <c r="A21" s="414">
        <v>15.14</v>
      </c>
      <c r="B21" s="412" t="s">
        <v>4325</v>
      </c>
      <c r="C21" s="127">
        <v>2</v>
      </c>
      <c r="D21" s="487"/>
      <c r="E21" s="487"/>
      <c r="F21" s="487"/>
      <c r="G21" s="487"/>
    </row>
    <row r="22" spans="1:7" s="180" customFormat="1" ht="15" x14ac:dyDescent="0.2">
      <c r="A22" s="411">
        <v>15.15</v>
      </c>
      <c r="B22" s="412" t="s">
        <v>4326</v>
      </c>
      <c r="C22" s="127">
        <v>2</v>
      </c>
      <c r="D22" s="487"/>
      <c r="E22" s="487"/>
      <c r="F22" s="487"/>
      <c r="G22" s="487"/>
    </row>
    <row r="23" spans="1:7" s="180" customFormat="1" ht="15" x14ac:dyDescent="0.2">
      <c r="A23" s="414">
        <v>15.16</v>
      </c>
      <c r="B23" s="412" t="s">
        <v>4327</v>
      </c>
      <c r="C23" s="127">
        <v>2</v>
      </c>
      <c r="D23" s="487"/>
      <c r="E23" s="487"/>
      <c r="F23" s="487"/>
      <c r="G23" s="487"/>
    </row>
    <row r="24" spans="1:7" s="180" customFormat="1" ht="15" x14ac:dyDescent="0.2">
      <c r="A24" s="411">
        <v>15.17</v>
      </c>
      <c r="B24" s="412" t="s">
        <v>4328</v>
      </c>
      <c r="C24" s="127">
        <v>2</v>
      </c>
      <c r="D24" s="487"/>
      <c r="E24" s="487"/>
      <c r="F24" s="487"/>
      <c r="G24" s="487"/>
    </row>
    <row r="25" spans="1:7" s="180" customFormat="1" ht="15" x14ac:dyDescent="0.2">
      <c r="A25" s="414">
        <v>15.18</v>
      </c>
      <c r="B25" s="412" t="s">
        <v>4329</v>
      </c>
      <c r="C25" s="127">
        <v>2</v>
      </c>
      <c r="D25" s="487"/>
      <c r="E25" s="487"/>
      <c r="F25" s="487"/>
      <c r="G25" s="487"/>
    </row>
    <row r="26" spans="1:7" s="180" customFormat="1" ht="15" x14ac:dyDescent="0.2">
      <c r="A26" s="411">
        <v>15.19</v>
      </c>
      <c r="B26" s="412" t="s">
        <v>4330</v>
      </c>
      <c r="C26" s="127">
        <v>2</v>
      </c>
      <c r="D26" s="487"/>
      <c r="E26" s="487"/>
      <c r="F26" s="487"/>
      <c r="G26" s="487"/>
    </row>
    <row r="27" spans="1:7" s="180" customFormat="1" ht="15" x14ac:dyDescent="0.2">
      <c r="A27" s="414">
        <v>15.2</v>
      </c>
      <c r="B27" s="412" t="s">
        <v>4331</v>
      </c>
      <c r="C27" s="127">
        <v>2</v>
      </c>
      <c r="D27" s="487"/>
      <c r="E27" s="487"/>
      <c r="F27" s="487"/>
      <c r="G27" s="487"/>
    </row>
    <row r="28" spans="1:7" s="180" customFormat="1" ht="30" x14ac:dyDescent="0.2">
      <c r="A28" s="411">
        <v>15.21</v>
      </c>
      <c r="B28" s="412" t="s">
        <v>4332</v>
      </c>
      <c r="C28" s="127">
        <v>2</v>
      </c>
      <c r="D28" s="487"/>
      <c r="E28" s="487"/>
      <c r="F28" s="487"/>
      <c r="G28" s="487"/>
    </row>
    <row r="29" spans="1:7" s="180" customFormat="1" ht="15" x14ac:dyDescent="0.2">
      <c r="A29" s="414">
        <v>15.22</v>
      </c>
      <c r="B29" s="412" t="s">
        <v>4333</v>
      </c>
      <c r="C29" s="127">
        <v>2</v>
      </c>
      <c r="D29" s="487"/>
      <c r="E29" s="487"/>
      <c r="F29" s="487"/>
      <c r="G29" s="487"/>
    </row>
    <row r="30" spans="1:7" s="180" customFormat="1" ht="15" x14ac:dyDescent="0.2">
      <c r="A30" s="411">
        <v>15.23</v>
      </c>
      <c r="B30" s="412" t="s">
        <v>4334</v>
      </c>
      <c r="C30" s="127">
        <v>2</v>
      </c>
      <c r="D30" s="487"/>
      <c r="E30" s="487"/>
      <c r="F30" s="487"/>
      <c r="G30" s="487"/>
    </row>
    <row r="31" spans="1:7" s="180" customFormat="1" ht="45" x14ac:dyDescent="0.2">
      <c r="A31" s="414">
        <v>15.24</v>
      </c>
      <c r="B31" s="412" t="s">
        <v>4335</v>
      </c>
      <c r="C31" s="127">
        <v>2</v>
      </c>
      <c r="D31" s="487"/>
      <c r="E31" s="487"/>
      <c r="F31" s="487"/>
      <c r="G31" s="487"/>
    </row>
    <row r="32" spans="1:7" s="180" customFormat="1" ht="30" x14ac:dyDescent="0.2">
      <c r="A32" s="411">
        <v>15.25</v>
      </c>
      <c r="B32" s="412" t="s">
        <v>4336</v>
      </c>
      <c r="C32" s="127">
        <v>2</v>
      </c>
      <c r="D32" s="487"/>
      <c r="E32" s="487"/>
      <c r="F32" s="487"/>
      <c r="G32" s="487"/>
    </row>
    <row r="33" spans="1:7" s="180" customFormat="1" ht="30" x14ac:dyDescent="0.2">
      <c r="A33" s="414">
        <v>15.26</v>
      </c>
      <c r="B33" s="412" t="s">
        <v>4337</v>
      </c>
      <c r="C33" s="127">
        <v>2</v>
      </c>
      <c r="D33" s="487"/>
      <c r="E33" s="487"/>
      <c r="F33" s="487"/>
      <c r="G33" s="487"/>
    </row>
    <row r="34" spans="1:7" s="180" customFormat="1" ht="15" x14ac:dyDescent="0.2">
      <c r="A34" s="411">
        <v>15.27</v>
      </c>
      <c r="B34" s="412" t="s">
        <v>4323</v>
      </c>
      <c r="C34" s="127">
        <v>2</v>
      </c>
      <c r="D34" s="487"/>
      <c r="E34" s="487"/>
      <c r="F34" s="487"/>
      <c r="G34" s="487"/>
    </row>
    <row r="35" spans="1:7" s="180" customFormat="1" ht="15" x14ac:dyDescent="0.2">
      <c r="A35" s="422">
        <v>15.28</v>
      </c>
      <c r="B35" s="423" t="s">
        <v>4338</v>
      </c>
      <c r="C35" s="270"/>
      <c r="D35" s="488"/>
      <c r="E35" s="488"/>
      <c r="F35" s="488"/>
      <c r="G35" s="488"/>
    </row>
    <row r="36" spans="1:7" s="180" customFormat="1" ht="30" x14ac:dyDescent="0.2">
      <c r="A36" s="411" t="s">
        <v>4442</v>
      </c>
      <c r="B36" s="412" t="s">
        <v>4339</v>
      </c>
      <c r="C36" s="127">
        <v>2</v>
      </c>
      <c r="D36" s="487"/>
      <c r="E36" s="487"/>
      <c r="F36" s="487"/>
      <c r="G36" s="487"/>
    </row>
    <row r="37" spans="1:7" s="180" customFormat="1" ht="15" x14ac:dyDescent="0.2">
      <c r="A37" s="411" t="s">
        <v>4443</v>
      </c>
      <c r="B37" s="412" t="s">
        <v>4340</v>
      </c>
      <c r="C37" s="127">
        <v>2</v>
      </c>
      <c r="D37" s="487"/>
      <c r="E37" s="487"/>
      <c r="F37" s="487"/>
      <c r="G37" s="487"/>
    </row>
    <row r="38" spans="1:7" s="180" customFormat="1" ht="30" x14ac:dyDescent="0.2">
      <c r="A38" s="411" t="s">
        <v>4444</v>
      </c>
      <c r="B38" s="412" t="s">
        <v>4341</v>
      </c>
      <c r="C38" s="127">
        <v>2</v>
      </c>
      <c r="D38" s="487"/>
      <c r="E38" s="487"/>
      <c r="F38" s="487"/>
      <c r="G38" s="487"/>
    </row>
    <row r="39" spans="1:7" s="180" customFormat="1" ht="30" x14ac:dyDescent="0.2">
      <c r="A39" s="411" t="s">
        <v>4445</v>
      </c>
      <c r="B39" s="412" t="s">
        <v>4342</v>
      </c>
      <c r="C39" s="127">
        <v>2</v>
      </c>
      <c r="D39" s="487"/>
      <c r="E39" s="487"/>
      <c r="F39" s="487"/>
      <c r="G39" s="487"/>
    </row>
    <row r="40" spans="1:7" s="180" customFormat="1" ht="15" x14ac:dyDescent="0.2">
      <c r="A40" s="411" t="s">
        <v>4446</v>
      </c>
      <c r="B40" s="412" t="s">
        <v>4343</v>
      </c>
      <c r="C40" s="127">
        <v>2</v>
      </c>
      <c r="D40" s="487"/>
      <c r="E40" s="487"/>
      <c r="F40" s="487"/>
      <c r="G40" s="487"/>
    </row>
    <row r="41" spans="1:7" s="180" customFormat="1" ht="15" x14ac:dyDescent="0.2">
      <c r="A41" s="411" t="s">
        <v>4447</v>
      </c>
      <c r="B41" s="412" t="s">
        <v>4344</v>
      </c>
      <c r="C41" s="127">
        <v>2</v>
      </c>
      <c r="D41" s="487"/>
      <c r="E41" s="487"/>
      <c r="F41" s="487"/>
      <c r="G41" s="487"/>
    </row>
    <row r="42" spans="1:7" s="180" customFormat="1" ht="15" x14ac:dyDescent="0.2">
      <c r="A42" s="411" t="s">
        <v>4448</v>
      </c>
      <c r="B42" s="412" t="s">
        <v>4345</v>
      </c>
      <c r="C42" s="127">
        <v>2</v>
      </c>
      <c r="D42" s="487"/>
      <c r="E42" s="487"/>
      <c r="F42" s="487"/>
      <c r="G42" s="487"/>
    </row>
    <row r="43" spans="1:7" s="180" customFormat="1" ht="15" x14ac:dyDescent="0.2">
      <c r="A43" s="411" t="s">
        <v>4449</v>
      </c>
      <c r="B43" s="412" t="s">
        <v>4346</v>
      </c>
      <c r="C43" s="127">
        <v>2</v>
      </c>
      <c r="D43" s="487"/>
      <c r="E43" s="487"/>
      <c r="F43" s="487"/>
      <c r="G43" s="487"/>
    </row>
    <row r="44" spans="1:7" s="180" customFormat="1" ht="15" x14ac:dyDescent="0.2">
      <c r="A44" s="411" t="s">
        <v>4450</v>
      </c>
      <c r="B44" s="412" t="s">
        <v>4347</v>
      </c>
      <c r="C44" s="127">
        <v>2</v>
      </c>
      <c r="D44" s="487"/>
      <c r="E44" s="487"/>
      <c r="F44" s="487"/>
      <c r="G44" s="487"/>
    </row>
    <row r="45" spans="1:7" s="180" customFormat="1" ht="15" x14ac:dyDescent="0.2">
      <c r="A45" s="411" t="s">
        <v>4451</v>
      </c>
      <c r="B45" s="412" t="s">
        <v>4348</v>
      </c>
      <c r="C45" s="127">
        <v>2</v>
      </c>
      <c r="D45" s="487"/>
      <c r="E45" s="487"/>
      <c r="F45" s="487"/>
      <c r="G45" s="487"/>
    </row>
    <row r="46" spans="1:7" s="180" customFormat="1" ht="15" x14ac:dyDescent="0.2">
      <c r="A46" s="411" t="s">
        <v>4452</v>
      </c>
      <c r="B46" s="412" t="s">
        <v>4349</v>
      </c>
      <c r="C46" s="127">
        <v>2</v>
      </c>
      <c r="D46" s="487"/>
      <c r="E46" s="487"/>
      <c r="F46" s="487"/>
      <c r="G46" s="487"/>
    </row>
    <row r="47" spans="1:7" s="180" customFormat="1" ht="15" x14ac:dyDescent="0.2">
      <c r="A47" s="411" t="s">
        <v>4453</v>
      </c>
      <c r="B47" s="412" t="s">
        <v>4350</v>
      </c>
      <c r="C47" s="127">
        <v>2</v>
      </c>
      <c r="D47" s="487"/>
      <c r="E47" s="487"/>
      <c r="F47" s="487"/>
      <c r="G47" s="487"/>
    </row>
    <row r="48" spans="1:7" s="180" customFormat="1" ht="15" x14ac:dyDescent="0.2">
      <c r="A48" s="411" t="s">
        <v>4454</v>
      </c>
      <c r="B48" s="412" t="s">
        <v>4351</v>
      </c>
      <c r="C48" s="127">
        <v>2</v>
      </c>
      <c r="D48" s="487"/>
      <c r="E48" s="487"/>
      <c r="F48" s="487"/>
      <c r="G48" s="487"/>
    </row>
    <row r="49" spans="1:7" s="180" customFormat="1" ht="30" x14ac:dyDescent="0.2">
      <c r="A49" s="411" t="s">
        <v>4455</v>
      </c>
      <c r="B49" s="412" t="s">
        <v>4352</v>
      </c>
      <c r="C49" s="127">
        <v>2</v>
      </c>
      <c r="D49" s="487"/>
      <c r="E49" s="487"/>
      <c r="F49" s="487"/>
      <c r="G49" s="487"/>
    </row>
    <row r="50" spans="1:7" s="180" customFormat="1" ht="30" x14ac:dyDescent="0.2">
      <c r="A50" s="411" t="s">
        <v>4456</v>
      </c>
      <c r="B50" s="412" t="s">
        <v>4353</v>
      </c>
      <c r="C50" s="127">
        <v>2</v>
      </c>
      <c r="D50" s="487"/>
      <c r="E50" s="487"/>
      <c r="F50" s="487"/>
      <c r="G50" s="487"/>
    </row>
    <row r="51" spans="1:7" s="180" customFormat="1" ht="30" x14ac:dyDescent="0.2">
      <c r="A51" s="411" t="s">
        <v>4457</v>
      </c>
      <c r="B51" s="412" t="s">
        <v>4354</v>
      </c>
      <c r="C51" s="127">
        <v>2</v>
      </c>
      <c r="D51" s="487"/>
      <c r="E51" s="487"/>
      <c r="F51" s="487"/>
      <c r="G51" s="487"/>
    </row>
    <row r="52" spans="1:7" s="180" customFormat="1" ht="15" x14ac:dyDescent="0.2">
      <c r="A52" s="422">
        <v>15.29</v>
      </c>
      <c r="B52" s="423" t="s">
        <v>4355</v>
      </c>
      <c r="C52" s="270"/>
      <c r="D52" s="488"/>
      <c r="E52" s="488"/>
      <c r="F52" s="488"/>
      <c r="G52" s="488"/>
    </row>
    <row r="53" spans="1:7" s="180" customFormat="1" ht="15" x14ac:dyDescent="0.2">
      <c r="A53" s="411" t="s">
        <v>4458</v>
      </c>
      <c r="B53" s="412" t="s">
        <v>4356</v>
      </c>
      <c r="C53" s="127">
        <v>2</v>
      </c>
      <c r="D53" s="487"/>
      <c r="E53" s="487"/>
      <c r="F53" s="487"/>
      <c r="G53" s="487"/>
    </row>
    <row r="54" spans="1:7" s="180" customFormat="1" ht="30" x14ac:dyDescent="0.2">
      <c r="A54" s="411" t="s">
        <v>4459</v>
      </c>
      <c r="B54" s="412" t="s">
        <v>4357</v>
      </c>
      <c r="C54" s="127">
        <v>2</v>
      </c>
      <c r="D54" s="487"/>
      <c r="E54" s="487"/>
      <c r="F54" s="487"/>
      <c r="G54" s="487"/>
    </row>
    <row r="55" spans="1:7" s="180" customFormat="1" ht="15" x14ac:dyDescent="0.2">
      <c r="A55" s="411" t="s">
        <v>4460</v>
      </c>
      <c r="B55" s="412" t="s">
        <v>4358</v>
      </c>
      <c r="C55" s="127">
        <v>2</v>
      </c>
      <c r="D55" s="487"/>
      <c r="E55" s="487"/>
      <c r="F55" s="487"/>
      <c r="G55" s="487"/>
    </row>
    <row r="56" spans="1:7" s="180" customFormat="1" ht="30" x14ac:dyDescent="0.2">
      <c r="A56" s="411" t="s">
        <v>4461</v>
      </c>
      <c r="B56" s="412" t="s">
        <v>4359</v>
      </c>
      <c r="C56" s="127">
        <v>2</v>
      </c>
      <c r="D56" s="487"/>
      <c r="E56" s="487"/>
      <c r="F56" s="487"/>
      <c r="G56" s="487"/>
    </row>
    <row r="57" spans="1:7" s="180" customFormat="1" ht="30" x14ac:dyDescent="0.2">
      <c r="A57" s="411" t="s">
        <v>4462</v>
      </c>
      <c r="B57" s="412" t="s">
        <v>4360</v>
      </c>
      <c r="C57" s="127">
        <v>2</v>
      </c>
      <c r="D57" s="487"/>
      <c r="E57" s="487"/>
      <c r="F57" s="487"/>
      <c r="G57" s="487"/>
    </row>
    <row r="58" spans="1:7" s="180" customFormat="1" ht="30" x14ac:dyDescent="0.2">
      <c r="A58" s="411" t="s">
        <v>4463</v>
      </c>
      <c r="B58" s="412" t="s">
        <v>4361</v>
      </c>
      <c r="C58" s="127">
        <v>2</v>
      </c>
      <c r="D58" s="487"/>
      <c r="E58" s="487"/>
      <c r="F58" s="487"/>
      <c r="G58" s="487"/>
    </row>
    <row r="59" spans="1:7" s="180" customFormat="1" ht="53.25" x14ac:dyDescent="0.2">
      <c r="A59" s="411" t="s">
        <v>4464</v>
      </c>
      <c r="B59" s="424" t="s">
        <v>4537</v>
      </c>
      <c r="C59" s="127">
        <v>2</v>
      </c>
      <c r="D59" s="487"/>
      <c r="E59" s="487"/>
      <c r="F59" s="487"/>
      <c r="G59" s="487"/>
    </row>
    <row r="60" spans="1:7" s="180" customFormat="1" ht="30" x14ac:dyDescent="0.2">
      <c r="A60" s="411" t="s">
        <v>4465</v>
      </c>
      <c r="B60" s="412" t="s">
        <v>4362</v>
      </c>
      <c r="C60" s="127">
        <v>2</v>
      </c>
      <c r="D60" s="487"/>
      <c r="E60" s="487"/>
      <c r="F60" s="487"/>
      <c r="G60" s="487"/>
    </row>
    <row r="61" spans="1:7" s="180" customFormat="1" ht="15" x14ac:dyDescent="0.2">
      <c r="A61" s="411" t="s">
        <v>4466</v>
      </c>
      <c r="B61" s="412" t="s">
        <v>4363</v>
      </c>
      <c r="C61" s="127">
        <v>2</v>
      </c>
      <c r="D61" s="487"/>
      <c r="E61" s="487"/>
      <c r="F61" s="487"/>
      <c r="G61" s="487"/>
    </row>
    <row r="62" spans="1:7" s="180" customFormat="1" ht="15" x14ac:dyDescent="0.2">
      <c r="A62" s="411" t="s">
        <v>4467</v>
      </c>
      <c r="B62" s="412" t="s">
        <v>4364</v>
      </c>
      <c r="C62" s="127">
        <v>2</v>
      </c>
      <c r="D62" s="487"/>
      <c r="E62" s="487"/>
      <c r="F62" s="487"/>
      <c r="G62" s="487"/>
    </row>
    <row r="63" spans="1:7" s="180" customFormat="1" ht="30" x14ac:dyDescent="0.2">
      <c r="A63" s="411" t="s">
        <v>4468</v>
      </c>
      <c r="B63" s="412" t="s">
        <v>4365</v>
      </c>
      <c r="C63" s="127">
        <v>2</v>
      </c>
      <c r="D63" s="487"/>
      <c r="E63" s="487"/>
      <c r="F63" s="487"/>
      <c r="G63" s="487"/>
    </row>
    <row r="64" spans="1:7" s="180" customFormat="1" ht="30" x14ac:dyDescent="0.2">
      <c r="A64" s="411" t="s">
        <v>4469</v>
      </c>
      <c r="B64" s="412" t="s">
        <v>4366</v>
      </c>
      <c r="C64" s="127">
        <v>2</v>
      </c>
      <c r="D64" s="487"/>
      <c r="E64" s="487"/>
      <c r="F64" s="487"/>
      <c r="G64" s="487"/>
    </row>
    <row r="65" spans="1:7" s="180" customFormat="1" ht="15" x14ac:dyDescent="0.2">
      <c r="A65" s="411" t="s">
        <v>4470</v>
      </c>
      <c r="B65" s="412" t="s">
        <v>4367</v>
      </c>
      <c r="C65" s="127">
        <v>2</v>
      </c>
      <c r="D65" s="487"/>
      <c r="E65" s="487"/>
      <c r="F65" s="487"/>
      <c r="G65" s="487"/>
    </row>
    <row r="66" spans="1:7" s="180" customFormat="1" ht="15" x14ac:dyDescent="0.2">
      <c r="A66" s="422" t="s">
        <v>4471</v>
      </c>
      <c r="B66" s="425" t="s">
        <v>4368</v>
      </c>
      <c r="C66" s="270"/>
      <c r="D66" s="488"/>
      <c r="E66" s="488"/>
      <c r="F66" s="488"/>
      <c r="G66" s="488"/>
    </row>
    <row r="67" spans="1:7" s="180" customFormat="1" ht="15" x14ac:dyDescent="0.2">
      <c r="A67" s="411" t="s">
        <v>2969</v>
      </c>
      <c r="B67" s="412" t="s">
        <v>4369</v>
      </c>
      <c r="C67" s="127">
        <v>2</v>
      </c>
      <c r="D67" s="487"/>
      <c r="E67" s="487"/>
      <c r="F67" s="487"/>
      <c r="G67" s="487"/>
    </row>
    <row r="68" spans="1:7" s="180" customFormat="1" ht="15" x14ac:dyDescent="0.2">
      <c r="A68" s="411" t="s">
        <v>2970</v>
      </c>
      <c r="B68" s="412" t="s">
        <v>4370</v>
      </c>
      <c r="C68" s="127">
        <v>2</v>
      </c>
      <c r="D68" s="487"/>
      <c r="E68" s="487"/>
      <c r="F68" s="487"/>
      <c r="G68" s="487"/>
    </row>
    <row r="69" spans="1:7" s="180" customFormat="1" ht="15" x14ac:dyDescent="0.2">
      <c r="A69" s="411" t="s">
        <v>2971</v>
      </c>
      <c r="B69" s="412" t="s">
        <v>4371</v>
      </c>
      <c r="C69" s="127">
        <v>2</v>
      </c>
      <c r="D69" s="487"/>
      <c r="E69" s="487"/>
      <c r="F69" s="487"/>
      <c r="G69" s="487"/>
    </row>
    <row r="70" spans="1:7" s="180" customFormat="1" ht="15" x14ac:dyDescent="0.2">
      <c r="A70" s="411" t="s">
        <v>2972</v>
      </c>
      <c r="B70" s="412" t="s">
        <v>4372</v>
      </c>
      <c r="C70" s="127">
        <v>2</v>
      </c>
      <c r="D70" s="487"/>
      <c r="E70" s="487"/>
      <c r="F70" s="487"/>
      <c r="G70" s="487"/>
    </row>
    <row r="71" spans="1:7" s="180" customFormat="1" ht="15" x14ac:dyDescent="0.2">
      <c r="A71" s="411" t="s">
        <v>2973</v>
      </c>
      <c r="B71" s="412" t="s">
        <v>4373</v>
      </c>
      <c r="C71" s="127">
        <v>2</v>
      </c>
      <c r="D71" s="487"/>
      <c r="E71" s="487"/>
      <c r="F71" s="487"/>
      <c r="G71" s="487"/>
    </row>
    <row r="72" spans="1:7" s="180" customFormat="1" ht="15" x14ac:dyDescent="0.2">
      <c r="A72" s="411" t="s">
        <v>2974</v>
      </c>
      <c r="B72" s="412" t="s">
        <v>4374</v>
      </c>
      <c r="C72" s="127">
        <v>2</v>
      </c>
      <c r="D72" s="487"/>
      <c r="E72" s="487"/>
      <c r="F72" s="487"/>
      <c r="G72" s="487"/>
    </row>
    <row r="73" spans="1:7" s="180" customFormat="1" ht="15" x14ac:dyDescent="0.2">
      <c r="A73" s="411" t="s">
        <v>4472</v>
      </c>
      <c r="B73" s="412" t="s">
        <v>4375</v>
      </c>
      <c r="C73" s="127">
        <v>2</v>
      </c>
      <c r="D73" s="487"/>
      <c r="E73" s="487"/>
      <c r="F73" s="487"/>
      <c r="G73" s="487"/>
    </row>
    <row r="74" spans="1:7" s="180" customFormat="1" ht="30" x14ac:dyDescent="0.2">
      <c r="A74" s="411" t="s">
        <v>4473</v>
      </c>
      <c r="B74" s="412" t="s">
        <v>4376</v>
      </c>
      <c r="C74" s="127">
        <v>2</v>
      </c>
      <c r="D74" s="487"/>
      <c r="E74" s="487"/>
      <c r="F74" s="487"/>
      <c r="G74" s="487"/>
    </row>
    <row r="75" spans="1:7" s="180" customFormat="1" ht="30" x14ac:dyDescent="0.2">
      <c r="A75" s="411" t="s">
        <v>4474</v>
      </c>
      <c r="B75" s="424" t="s">
        <v>4377</v>
      </c>
      <c r="C75" s="127">
        <v>2</v>
      </c>
      <c r="D75" s="487"/>
      <c r="E75" s="487"/>
      <c r="F75" s="487"/>
      <c r="G75" s="487"/>
    </row>
    <row r="76" spans="1:7" s="180" customFormat="1" ht="40.5" x14ac:dyDescent="0.2">
      <c r="A76" s="411" t="s">
        <v>4475</v>
      </c>
      <c r="B76" s="424" t="s">
        <v>4538</v>
      </c>
      <c r="C76" s="127">
        <v>2</v>
      </c>
      <c r="D76" s="487"/>
      <c r="E76" s="487"/>
      <c r="F76" s="487"/>
      <c r="G76" s="487"/>
    </row>
    <row r="77" spans="1:7" s="180" customFormat="1" ht="30" x14ac:dyDescent="0.2">
      <c r="A77" s="411" t="s">
        <v>4476</v>
      </c>
      <c r="B77" s="424" t="s">
        <v>4378</v>
      </c>
      <c r="C77" s="127">
        <v>2</v>
      </c>
      <c r="D77" s="487"/>
      <c r="E77" s="487"/>
      <c r="F77" s="487"/>
      <c r="G77" s="487"/>
    </row>
    <row r="78" spans="1:7" s="180" customFormat="1" ht="53.25" x14ac:dyDescent="0.2">
      <c r="A78" s="411" t="s">
        <v>4477</v>
      </c>
      <c r="B78" s="424" t="s">
        <v>4539</v>
      </c>
      <c r="C78" s="127">
        <v>2</v>
      </c>
      <c r="D78" s="487"/>
      <c r="E78" s="487"/>
      <c r="F78" s="487"/>
      <c r="G78" s="487"/>
    </row>
    <row r="79" spans="1:7" s="180" customFormat="1" ht="30" x14ac:dyDescent="0.2">
      <c r="A79" s="411" t="s">
        <v>4478</v>
      </c>
      <c r="B79" s="424" t="s">
        <v>4379</v>
      </c>
      <c r="C79" s="127">
        <v>2</v>
      </c>
      <c r="D79" s="487"/>
      <c r="E79" s="487"/>
      <c r="F79" s="487"/>
      <c r="G79" s="487"/>
    </row>
    <row r="80" spans="1:7" s="180" customFormat="1" ht="81" x14ac:dyDescent="0.2">
      <c r="A80" s="411" t="s">
        <v>4479</v>
      </c>
      <c r="B80" s="424" t="s">
        <v>4540</v>
      </c>
      <c r="C80" s="127">
        <v>2</v>
      </c>
      <c r="D80" s="487"/>
      <c r="E80" s="487"/>
      <c r="F80" s="487"/>
      <c r="G80" s="487"/>
    </row>
    <row r="81" spans="1:7" s="180" customFormat="1" ht="15" x14ac:dyDescent="0.2">
      <c r="A81" s="411" t="s">
        <v>4480</v>
      </c>
      <c r="B81" s="412" t="s">
        <v>4380</v>
      </c>
      <c r="C81" s="127">
        <v>2</v>
      </c>
      <c r="D81" s="487"/>
      <c r="E81" s="487"/>
      <c r="F81" s="487"/>
      <c r="G81" s="487"/>
    </row>
    <row r="82" spans="1:7" s="180" customFormat="1" ht="45" x14ac:dyDescent="0.2">
      <c r="A82" s="411" t="s">
        <v>4481</v>
      </c>
      <c r="B82" s="412" t="s">
        <v>4381</v>
      </c>
      <c r="C82" s="127">
        <v>2</v>
      </c>
      <c r="D82" s="487"/>
      <c r="E82" s="487"/>
      <c r="F82" s="487"/>
      <c r="G82" s="487"/>
    </row>
    <row r="83" spans="1:7" s="180" customFormat="1" ht="45" x14ac:dyDescent="0.2">
      <c r="A83" s="411" t="s">
        <v>4482</v>
      </c>
      <c r="B83" s="412" t="s">
        <v>4382</v>
      </c>
      <c r="C83" s="127">
        <v>2</v>
      </c>
      <c r="D83" s="487"/>
      <c r="E83" s="487"/>
      <c r="F83" s="487"/>
      <c r="G83" s="487"/>
    </row>
    <row r="84" spans="1:7" s="180" customFormat="1" ht="45" x14ac:dyDescent="0.2">
      <c r="A84" s="411" t="s">
        <v>4483</v>
      </c>
      <c r="B84" s="412" t="s">
        <v>4383</v>
      </c>
      <c r="C84" s="127">
        <v>2</v>
      </c>
      <c r="D84" s="487"/>
      <c r="E84" s="487"/>
      <c r="F84" s="487"/>
      <c r="G84" s="487"/>
    </row>
    <row r="85" spans="1:7" s="180" customFormat="1" ht="45" x14ac:dyDescent="0.2">
      <c r="A85" s="411" t="s">
        <v>4484</v>
      </c>
      <c r="B85" s="412" t="s">
        <v>4384</v>
      </c>
      <c r="C85" s="127">
        <v>2</v>
      </c>
      <c r="D85" s="487"/>
      <c r="E85" s="487"/>
      <c r="F85" s="487"/>
      <c r="G85" s="487"/>
    </row>
    <row r="86" spans="1:7" s="180" customFormat="1" ht="15" x14ac:dyDescent="0.2">
      <c r="A86" s="426">
        <v>15.3</v>
      </c>
      <c r="B86" s="423" t="s">
        <v>4385</v>
      </c>
      <c r="C86" s="270"/>
      <c r="D86" s="488"/>
      <c r="E86" s="488"/>
      <c r="F86" s="488"/>
      <c r="G86" s="488"/>
    </row>
    <row r="87" spans="1:7" s="180" customFormat="1" ht="45" x14ac:dyDescent="0.2">
      <c r="A87" s="411" t="s">
        <v>4485</v>
      </c>
      <c r="B87" s="412" t="s">
        <v>4386</v>
      </c>
      <c r="C87" s="127">
        <v>2</v>
      </c>
      <c r="D87" s="487"/>
      <c r="E87" s="487"/>
      <c r="F87" s="487"/>
      <c r="G87" s="487"/>
    </row>
    <row r="88" spans="1:7" s="180" customFormat="1" ht="30" x14ac:dyDescent="0.2">
      <c r="A88" s="411" t="s">
        <v>4486</v>
      </c>
      <c r="B88" s="412" t="s">
        <v>4387</v>
      </c>
      <c r="C88" s="127">
        <v>2</v>
      </c>
      <c r="D88" s="487"/>
      <c r="E88" s="487"/>
      <c r="F88" s="487"/>
      <c r="G88" s="487"/>
    </row>
    <row r="89" spans="1:7" s="180" customFormat="1" ht="30" x14ac:dyDescent="0.2">
      <c r="A89" s="411" t="s">
        <v>4487</v>
      </c>
      <c r="B89" s="412" t="s">
        <v>4388</v>
      </c>
      <c r="C89" s="127">
        <v>2</v>
      </c>
      <c r="D89" s="487"/>
      <c r="E89" s="487"/>
      <c r="F89" s="487"/>
      <c r="G89" s="487"/>
    </row>
    <row r="90" spans="1:7" s="180" customFormat="1" ht="45" x14ac:dyDescent="0.2">
      <c r="A90" s="411" t="s">
        <v>4488</v>
      </c>
      <c r="B90" s="412" t="s">
        <v>4389</v>
      </c>
      <c r="C90" s="127">
        <v>2</v>
      </c>
      <c r="D90" s="487"/>
      <c r="E90" s="487"/>
      <c r="F90" s="487"/>
      <c r="G90" s="487"/>
    </row>
    <row r="91" spans="1:7" s="180" customFormat="1" ht="15" x14ac:dyDescent="0.2">
      <c r="A91" s="411" t="s">
        <v>4489</v>
      </c>
      <c r="B91" s="412" t="s">
        <v>4390</v>
      </c>
      <c r="C91" s="127">
        <v>2</v>
      </c>
      <c r="D91" s="487"/>
      <c r="E91" s="487"/>
      <c r="F91" s="487"/>
      <c r="G91" s="487"/>
    </row>
    <row r="92" spans="1:7" s="180" customFormat="1" ht="42.75" x14ac:dyDescent="0.2">
      <c r="A92" s="411" t="s">
        <v>4490</v>
      </c>
      <c r="B92" s="413" t="s">
        <v>4391</v>
      </c>
      <c r="C92" s="127">
        <v>2</v>
      </c>
      <c r="D92" s="487"/>
      <c r="E92" s="487"/>
      <c r="F92" s="487"/>
      <c r="G92" s="487"/>
    </row>
    <row r="93" spans="1:7" s="180" customFormat="1" ht="15" x14ac:dyDescent="0.2">
      <c r="A93" s="411" t="s">
        <v>4491</v>
      </c>
      <c r="B93" s="412" t="s">
        <v>4392</v>
      </c>
      <c r="C93" s="127">
        <v>2</v>
      </c>
      <c r="D93" s="487"/>
      <c r="E93" s="487"/>
      <c r="F93" s="487"/>
      <c r="G93" s="487"/>
    </row>
    <row r="94" spans="1:7" s="180" customFormat="1" ht="15" x14ac:dyDescent="0.2">
      <c r="A94" s="411" t="s">
        <v>4492</v>
      </c>
      <c r="B94" s="412" t="s">
        <v>4393</v>
      </c>
      <c r="C94" s="127">
        <v>2</v>
      </c>
      <c r="D94" s="487"/>
      <c r="E94" s="487"/>
      <c r="F94" s="487"/>
      <c r="G94" s="487"/>
    </row>
    <row r="95" spans="1:7" s="180" customFormat="1" ht="30" x14ac:dyDescent="0.2">
      <c r="A95" s="411" t="s">
        <v>4493</v>
      </c>
      <c r="B95" s="412" t="s">
        <v>4394</v>
      </c>
      <c r="C95" s="127">
        <v>2</v>
      </c>
      <c r="D95" s="487"/>
      <c r="E95" s="487"/>
      <c r="F95" s="487"/>
      <c r="G95" s="487"/>
    </row>
    <row r="96" spans="1:7" s="180" customFormat="1" ht="15" x14ac:dyDescent="0.2">
      <c r="A96" s="411" t="s">
        <v>4494</v>
      </c>
      <c r="B96" s="412" t="s">
        <v>4395</v>
      </c>
      <c r="C96" s="127">
        <v>2</v>
      </c>
      <c r="D96" s="487"/>
      <c r="E96" s="487"/>
      <c r="F96" s="487"/>
      <c r="G96" s="487"/>
    </row>
    <row r="97" spans="1:7" s="180" customFormat="1" ht="15" x14ac:dyDescent="0.2">
      <c r="A97" s="411" t="s">
        <v>4495</v>
      </c>
      <c r="B97" s="412" t="s">
        <v>4396</v>
      </c>
      <c r="C97" s="127">
        <v>2</v>
      </c>
      <c r="D97" s="487"/>
      <c r="E97" s="487"/>
      <c r="F97" s="487"/>
      <c r="G97" s="487"/>
    </row>
    <row r="98" spans="1:7" s="180" customFormat="1" ht="15" x14ac:dyDescent="0.2">
      <c r="A98" s="411" t="s">
        <v>4496</v>
      </c>
      <c r="B98" s="412" t="s">
        <v>4397</v>
      </c>
      <c r="C98" s="127">
        <v>2</v>
      </c>
      <c r="D98" s="487"/>
      <c r="E98" s="487"/>
      <c r="F98" s="487"/>
      <c r="G98" s="487"/>
    </row>
    <row r="99" spans="1:7" s="180" customFormat="1" ht="30" x14ac:dyDescent="0.2">
      <c r="A99" s="411" t="s">
        <v>4497</v>
      </c>
      <c r="B99" s="412" t="s">
        <v>4398</v>
      </c>
      <c r="C99" s="127">
        <v>2</v>
      </c>
      <c r="D99" s="487"/>
      <c r="E99" s="487"/>
      <c r="F99" s="487"/>
      <c r="G99" s="487"/>
    </row>
    <row r="100" spans="1:7" s="180" customFormat="1" ht="15" x14ac:dyDescent="0.2">
      <c r="A100" s="411" t="s">
        <v>4498</v>
      </c>
      <c r="B100" s="412" t="s">
        <v>4399</v>
      </c>
      <c r="C100" s="127">
        <v>2</v>
      </c>
      <c r="D100" s="487"/>
      <c r="E100" s="487"/>
      <c r="F100" s="487"/>
      <c r="G100" s="487"/>
    </row>
    <row r="101" spans="1:7" s="180" customFormat="1" ht="15" x14ac:dyDescent="0.2">
      <c r="A101" s="422">
        <v>15.31</v>
      </c>
      <c r="B101" s="423" t="s">
        <v>4400</v>
      </c>
      <c r="C101" s="270"/>
      <c r="D101" s="488"/>
      <c r="E101" s="488"/>
      <c r="F101" s="488"/>
      <c r="G101" s="488"/>
    </row>
    <row r="102" spans="1:7" s="180" customFormat="1" ht="30" x14ac:dyDescent="0.2">
      <c r="A102" s="411" t="s">
        <v>4499</v>
      </c>
      <c r="B102" s="412" t="s">
        <v>4401</v>
      </c>
      <c r="C102" s="127">
        <v>2</v>
      </c>
      <c r="D102" s="487"/>
      <c r="E102" s="487"/>
      <c r="F102" s="487"/>
      <c r="G102" s="487"/>
    </row>
    <row r="103" spans="1:7" s="180" customFormat="1" ht="30" x14ac:dyDescent="0.2">
      <c r="A103" s="411" t="s">
        <v>4500</v>
      </c>
      <c r="B103" s="412" t="s">
        <v>4402</v>
      </c>
      <c r="C103" s="127">
        <v>2</v>
      </c>
      <c r="D103" s="487"/>
      <c r="E103" s="487"/>
      <c r="F103" s="487"/>
      <c r="G103" s="487"/>
    </row>
    <row r="104" spans="1:7" s="180" customFormat="1" ht="30" x14ac:dyDescent="0.2">
      <c r="A104" s="411" t="s">
        <v>4501</v>
      </c>
      <c r="B104" s="412" t="s">
        <v>4403</v>
      </c>
      <c r="C104" s="127">
        <v>2</v>
      </c>
      <c r="D104" s="487"/>
      <c r="E104" s="487"/>
      <c r="F104" s="487"/>
      <c r="G104" s="487"/>
    </row>
    <row r="105" spans="1:7" s="180" customFormat="1" ht="30" x14ac:dyDescent="0.2">
      <c r="A105" s="411" t="s">
        <v>4502</v>
      </c>
      <c r="B105" s="412" t="s">
        <v>4404</v>
      </c>
      <c r="C105" s="127">
        <v>2</v>
      </c>
      <c r="D105" s="487"/>
      <c r="E105" s="487"/>
      <c r="F105" s="487"/>
      <c r="G105" s="487"/>
    </row>
    <row r="106" spans="1:7" s="180" customFormat="1" ht="45" x14ac:dyDescent="0.2">
      <c r="A106" s="411" t="s">
        <v>4503</v>
      </c>
      <c r="B106" s="412" t="s">
        <v>4405</v>
      </c>
      <c r="C106" s="127">
        <v>2</v>
      </c>
      <c r="D106" s="487"/>
      <c r="E106" s="487"/>
      <c r="F106" s="487"/>
      <c r="G106" s="487"/>
    </row>
    <row r="107" spans="1:7" s="180" customFormat="1" ht="30" x14ac:dyDescent="0.2">
      <c r="A107" s="411" t="s">
        <v>4504</v>
      </c>
      <c r="B107" s="412" t="s">
        <v>4406</v>
      </c>
      <c r="C107" s="127">
        <v>2</v>
      </c>
      <c r="D107" s="487"/>
      <c r="E107" s="487"/>
      <c r="F107" s="487"/>
      <c r="G107" s="487"/>
    </row>
    <row r="108" spans="1:7" s="180" customFormat="1" ht="15" x14ac:dyDescent="0.2">
      <c r="A108" s="422">
        <v>15.32</v>
      </c>
      <c r="B108" s="423" t="s">
        <v>4407</v>
      </c>
      <c r="C108" s="270"/>
      <c r="D108" s="488"/>
      <c r="E108" s="488"/>
      <c r="F108" s="488"/>
      <c r="G108" s="488"/>
    </row>
    <row r="109" spans="1:7" s="180" customFormat="1" ht="45" x14ac:dyDescent="0.2">
      <c r="A109" s="411" t="s">
        <v>4505</v>
      </c>
      <c r="B109" s="412" t="s">
        <v>4408</v>
      </c>
      <c r="C109" s="127">
        <v>2</v>
      </c>
      <c r="D109" s="487"/>
      <c r="E109" s="487"/>
      <c r="F109" s="487"/>
      <c r="G109" s="487"/>
    </row>
    <row r="110" spans="1:7" s="180" customFormat="1" ht="30" x14ac:dyDescent="0.2">
      <c r="A110" s="411" t="s">
        <v>4506</v>
      </c>
      <c r="B110" s="412" t="s">
        <v>4409</v>
      </c>
      <c r="C110" s="127">
        <v>2</v>
      </c>
      <c r="D110" s="487"/>
      <c r="E110" s="487"/>
      <c r="F110" s="487"/>
      <c r="G110" s="487"/>
    </row>
    <row r="111" spans="1:7" s="180" customFormat="1" ht="30" x14ac:dyDescent="0.2">
      <c r="A111" s="411" t="s">
        <v>4507</v>
      </c>
      <c r="B111" s="412" t="s">
        <v>4410</v>
      </c>
      <c r="C111" s="127">
        <v>2</v>
      </c>
      <c r="D111" s="487"/>
      <c r="E111" s="487"/>
      <c r="F111" s="487"/>
      <c r="G111" s="487"/>
    </row>
    <row r="112" spans="1:7" s="180" customFormat="1" ht="30" x14ac:dyDescent="0.2">
      <c r="A112" s="411" t="s">
        <v>4508</v>
      </c>
      <c r="B112" s="412" t="s">
        <v>4411</v>
      </c>
      <c r="C112" s="127">
        <v>2</v>
      </c>
      <c r="D112" s="487"/>
      <c r="E112" s="487"/>
      <c r="F112" s="487"/>
      <c r="G112" s="487"/>
    </row>
    <row r="113" spans="1:7" s="180" customFormat="1" ht="30" x14ac:dyDescent="0.2">
      <c r="A113" s="411" t="s">
        <v>4509</v>
      </c>
      <c r="B113" s="412" t="s">
        <v>4412</v>
      </c>
      <c r="C113" s="127">
        <v>2</v>
      </c>
      <c r="D113" s="487"/>
      <c r="E113" s="487"/>
      <c r="F113" s="487"/>
      <c r="G113" s="487"/>
    </row>
    <row r="114" spans="1:7" s="180" customFormat="1" ht="30" x14ac:dyDescent="0.2">
      <c r="A114" s="411" t="s">
        <v>4510</v>
      </c>
      <c r="B114" s="412" t="s">
        <v>4413</v>
      </c>
      <c r="C114" s="127">
        <v>2</v>
      </c>
      <c r="D114" s="487"/>
      <c r="E114" s="487"/>
      <c r="F114" s="487"/>
      <c r="G114" s="487"/>
    </row>
    <row r="115" spans="1:7" s="180" customFormat="1" ht="30" x14ac:dyDescent="0.2">
      <c r="A115" s="411" t="s">
        <v>4511</v>
      </c>
      <c r="B115" s="412" t="s">
        <v>4414</v>
      </c>
      <c r="C115" s="127">
        <v>2</v>
      </c>
      <c r="D115" s="487"/>
      <c r="E115" s="487"/>
      <c r="F115" s="487"/>
      <c r="G115" s="487"/>
    </row>
    <row r="116" spans="1:7" s="180" customFormat="1" ht="15" x14ac:dyDescent="0.2">
      <c r="A116" s="411" t="s">
        <v>4512</v>
      </c>
      <c r="B116" s="412" t="s">
        <v>4415</v>
      </c>
      <c r="C116" s="127">
        <v>2</v>
      </c>
      <c r="D116" s="487"/>
      <c r="E116" s="487"/>
      <c r="F116" s="487"/>
      <c r="G116" s="487"/>
    </row>
    <row r="117" spans="1:7" s="180" customFormat="1" ht="30" x14ac:dyDescent="0.2">
      <c r="A117" s="411" t="s">
        <v>4513</v>
      </c>
      <c r="B117" s="412" t="s">
        <v>4416</v>
      </c>
      <c r="C117" s="127">
        <v>2</v>
      </c>
      <c r="D117" s="487"/>
      <c r="E117" s="487"/>
      <c r="F117" s="487"/>
      <c r="G117" s="487"/>
    </row>
    <row r="118" spans="1:7" s="180" customFormat="1" ht="15" x14ac:dyDescent="0.2">
      <c r="A118" s="411" t="s">
        <v>4514</v>
      </c>
      <c r="B118" s="412" t="s">
        <v>4417</v>
      </c>
      <c r="C118" s="127">
        <v>2</v>
      </c>
      <c r="D118" s="487"/>
      <c r="E118" s="487"/>
      <c r="F118" s="487"/>
      <c r="G118" s="487"/>
    </row>
    <row r="119" spans="1:7" s="180" customFormat="1" ht="30" x14ac:dyDescent="0.2">
      <c r="A119" s="411" t="s">
        <v>4515</v>
      </c>
      <c r="B119" s="412" t="s">
        <v>4418</v>
      </c>
      <c r="C119" s="127">
        <v>2</v>
      </c>
      <c r="D119" s="487"/>
      <c r="E119" s="487"/>
      <c r="F119" s="487"/>
      <c r="G119" s="487"/>
    </row>
    <row r="120" spans="1:7" s="180" customFormat="1" ht="15" x14ac:dyDescent="0.2">
      <c r="A120" s="411" t="s">
        <v>4516</v>
      </c>
      <c r="B120" s="412" t="s">
        <v>4419</v>
      </c>
      <c r="C120" s="127">
        <v>2</v>
      </c>
      <c r="D120" s="487"/>
      <c r="E120" s="487"/>
      <c r="F120" s="487"/>
      <c r="G120" s="487"/>
    </row>
    <row r="121" spans="1:7" s="180" customFormat="1" ht="30" x14ac:dyDescent="0.2">
      <c r="A121" s="411" t="s">
        <v>4517</v>
      </c>
      <c r="B121" s="412" t="s">
        <v>4420</v>
      </c>
      <c r="C121" s="127">
        <v>2</v>
      </c>
      <c r="D121" s="487"/>
      <c r="E121" s="487"/>
      <c r="F121" s="487"/>
      <c r="G121" s="487"/>
    </row>
    <row r="122" spans="1:7" s="180" customFormat="1" ht="30" x14ac:dyDescent="0.2">
      <c r="A122" s="411" t="s">
        <v>4518</v>
      </c>
      <c r="B122" s="412" t="s">
        <v>4421</v>
      </c>
      <c r="C122" s="127">
        <v>2</v>
      </c>
      <c r="D122" s="487"/>
      <c r="E122" s="487"/>
      <c r="F122" s="487"/>
      <c r="G122" s="487"/>
    </row>
    <row r="123" spans="1:7" s="180" customFormat="1" ht="15" x14ac:dyDescent="0.2">
      <c r="A123" s="411" t="s">
        <v>4519</v>
      </c>
      <c r="B123" s="412" t="s">
        <v>4422</v>
      </c>
      <c r="C123" s="127">
        <v>2</v>
      </c>
      <c r="D123" s="487"/>
      <c r="E123" s="487"/>
      <c r="F123" s="487"/>
      <c r="G123" s="487"/>
    </row>
    <row r="124" spans="1:7" s="180" customFormat="1" ht="30" x14ac:dyDescent="0.2">
      <c r="A124" s="411" t="s">
        <v>4520</v>
      </c>
      <c r="B124" s="412" t="s">
        <v>4423</v>
      </c>
      <c r="C124" s="127">
        <v>2</v>
      </c>
      <c r="D124" s="487"/>
      <c r="E124" s="487"/>
      <c r="F124" s="487"/>
      <c r="G124" s="487"/>
    </row>
    <row r="125" spans="1:7" s="180" customFormat="1" ht="45" x14ac:dyDescent="0.2">
      <c r="A125" s="411" t="s">
        <v>4521</v>
      </c>
      <c r="B125" s="412" t="s">
        <v>4424</v>
      </c>
      <c r="C125" s="127">
        <v>2</v>
      </c>
      <c r="D125" s="487"/>
      <c r="E125" s="487"/>
      <c r="F125" s="487"/>
      <c r="G125" s="487"/>
    </row>
    <row r="126" spans="1:7" s="180" customFormat="1" ht="30" x14ac:dyDescent="0.2">
      <c r="A126" s="411" t="s">
        <v>4522</v>
      </c>
      <c r="B126" s="412" t="s">
        <v>4425</v>
      </c>
      <c r="C126" s="127">
        <v>2</v>
      </c>
      <c r="D126" s="487"/>
      <c r="E126" s="487"/>
      <c r="F126" s="487"/>
      <c r="G126" s="487"/>
    </row>
    <row r="127" spans="1:7" s="180" customFormat="1" ht="30" x14ac:dyDescent="0.2">
      <c r="A127" s="411" t="s">
        <v>4523</v>
      </c>
      <c r="B127" s="412" t="s">
        <v>4426</v>
      </c>
      <c r="C127" s="127">
        <v>2</v>
      </c>
      <c r="D127" s="487"/>
      <c r="E127" s="487"/>
      <c r="F127" s="487"/>
      <c r="G127" s="487"/>
    </row>
    <row r="128" spans="1:7" s="180" customFormat="1" ht="60" x14ac:dyDescent="0.2">
      <c r="A128" s="411" t="s">
        <v>4524</v>
      </c>
      <c r="B128" s="412" t="s">
        <v>4427</v>
      </c>
      <c r="C128" s="127">
        <v>2</v>
      </c>
      <c r="D128" s="487"/>
      <c r="E128" s="487"/>
      <c r="F128" s="487"/>
      <c r="G128" s="487"/>
    </row>
    <row r="129" spans="1:7" s="180" customFormat="1" ht="45" x14ac:dyDescent="0.2">
      <c r="A129" s="411" t="s">
        <v>4525</v>
      </c>
      <c r="B129" s="412" t="s">
        <v>4428</v>
      </c>
      <c r="C129" s="127">
        <v>2</v>
      </c>
      <c r="D129" s="487"/>
      <c r="E129" s="487"/>
      <c r="F129" s="487"/>
      <c r="G129" s="487"/>
    </row>
    <row r="130" spans="1:7" s="180" customFormat="1" ht="45" x14ac:dyDescent="0.2">
      <c r="A130" s="411" t="s">
        <v>4526</v>
      </c>
      <c r="B130" s="412" t="s">
        <v>4429</v>
      </c>
      <c r="C130" s="127">
        <v>2</v>
      </c>
      <c r="D130" s="487"/>
      <c r="E130" s="487"/>
      <c r="F130" s="487"/>
      <c r="G130" s="487"/>
    </row>
    <row r="131" spans="1:7" s="180" customFormat="1" ht="15" x14ac:dyDescent="0.2">
      <c r="A131" s="411" t="s">
        <v>4527</v>
      </c>
      <c r="B131" s="412" t="s">
        <v>4430</v>
      </c>
      <c r="C131" s="127">
        <v>2</v>
      </c>
      <c r="D131" s="487"/>
      <c r="E131" s="487"/>
      <c r="F131" s="487"/>
      <c r="G131" s="487"/>
    </row>
    <row r="132" spans="1:7" s="180" customFormat="1" ht="30" x14ac:dyDescent="0.2">
      <c r="A132" s="411" t="s">
        <v>4528</v>
      </c>
      <c r="B132" s="412" t="s">
        <v>4431</v>
      </c>
      <c r="C132" s="127">
        <v>2</v>
      </c>
      <c r="D132" s="487"/>
      <c r="E132" s="487"/>
      <c r="F132" s="487"/>
      <c r="G132" s="487"/>
    </row>
    <row r="133" spans="1:7" s="180" customFormat="1" ht="15" x14ac:dyDescent="0.2">
      <c r="A133" s="422">
        <v>15.33</v>
      </c>
      <c r="B133" s="423" t="s">
        <v>4432</v>
      </c>
      <c r="C133" s="270"/>
      <c r="D133" s="488"/>
      <c r="E133" s="488"/>
      <c r="F133" s="488"/>
      <c r="G133" s="488"/>
    </row>
    <row r="134" spans="1:7" s="180" customFormat="1" ht="20.25" customHeight="1" x14ac:dyDescent="0.2">
      <c r="A134" s="411" t="s">
        <v>4529</v>
      </c>
      <c r="B134" s="412" t="s">
        <v>4433</v>
      </c>
      <c r="C134" s="127">
        <v>2</v>
      </c>
      <c r="D134" s="487"/>
      <c r="E134" s="487"/>
      <c r="F134" s="487"/>
      <c r="G134" s="487"/>
    </row>
    <row r="135" spans="1:7" s="180" customFormat="1" ht="45" x14ac:dyDescent="0.2">
      <c r="A135" s="411" t="s">
        <v>4530</v>
      </c>
      <c r="B135" s="412" t="s">
        <v>4434</v>
      </c>
      <c r="C135" s="127">
        <v>2</v>
      </c>
      <c r="D135" s="487"/>
      <c r="E135" s="487"/>
      <c r="F135" s="487"/>
      <c r="G135" s="487"/>
    </row>
    <row r="136" spans="1:7" s="180" customFormat="1" ht="35.25" customHeight="1" x14ac:dyDescent="0.2">
      <c r="A136" s="411" t="s">
        <v>4531</v>
      </c>
      <c r="B136" s="412" t="s">
        <v>4435</v>
      </c>
      <c r="C136" s="127">
        <v>2</v>
      </c>
      <c r="D136" s="487"/>
      <c r="E136" s="487"/>
      <c r="F136" s="487"/>
      <c r="G136" s="487"/>
    </row>
    <row r="137" spans="1:7" s="180" customFormat="1" ht="15" x14ac:dyDescent="0.2">
      <c r="A137" s="422">
        <v>15.34</v>
      </c>
      <c r="B137" s="423" t="s">
        <v>4436</v>
      </c>
      <c r="C137" s="270"/>
      <c r="D137" s="488"/>
      <c r="E137" s="488"/>
      <c r="F137" s="488"/>
      <c r="G137" s="488"/>
    </row>
    <row r="138" spans="1:7" s="180" customFormat="1" ht="30" x14ac:dyDescent="0.2">
      <c r="A138" s="411" t="s">
        <v>4532</v>
      </c>
      <c r="B138" s="412" t="s">
        <v>4437</v>
      </c>
      <c r="C138" s="127">
        <v>2</v>
      </c>
      <c r="D138" s="487"/>
      <c r="E138" s="487"/>
      <c r="F138" s="487"/>
      <c r="G138" s="487"/>
    </row>
    <row r="139" spans="1:7" s="180" customFormat="1" ht="30" x14ac:dyDescent="0.2">
      <c r="A139" s="411" t="s">
        <v>4533</v>
      </c>
      <c r="B139" s="412" t="s">
        <v>4438</v>
      </c>
      <c r="C139" s="127">
        <v>2</v>
      </c>
      <c r="D139" s="487"/>
      <c r="E139" s="487"/>
      <c r="F139" s="487"/>
      <c r="G139" s="487"/>
    </row>
    <row r="140" spans="1:7" s="180" customFormat="1" ht="30" x14ac:dyDescent="0.2">
      <c r="A140" s="411" t="s">
        <v>4534</v>
      </c>
      <c r="B140" s="412" t="s">
        <v>4439</v>
      </c>
      <c r="C140" s="127">
        <v>2</v>
      </c>
      <c r="D140" s="487"/>
      <c r="E140" s="487"/>
      <c r="F140" s="487"/>
      <c r="G140" s="487"/>
    </row>
    <row r="141" spans="1:7" s="180" customFormat="1" ht="40.5" x14ac:dyDescent="0.2">
      <c r="A141" s="411" t="s">
        <v>4535</v>
      </c>
      <c r="B141" s="424" t="s">
        <v>4541</v>
      </c>
      <c r="C141" s="127">
        <v>2</v>
      </c>
      <c r="D141" s="487"/>
      <c r="E141" s="487"/>
      <c r="F141" s="487"/>
      <c r="G141" s="487"/>
    </row>
    <row r="142" spans="1:7" s="180" customFormat="1" ht="15" x14ac:dyDescent="0.2">
      <c r="A142" s="422">
        <v>15.35</v>
      </c>
      <c r="B142" s="423" t="s">
        <v>4440</v>
      </c>
      <c r="C142" s="270"/>
      <c r="D142" s="488"/>
      <c r="E142" s="488"/>
      <c r="F142" s="488"/>
      <c r="G142" s="488"/>
    </row>
    <row r="143" spans="1:7" s="180" customFormat="1" ht="15" x14ac:dyDescent="0.2">
      <c r="A143" s="411" t="s">
        <v>4536</v>
      </c>
      <c r="B143" s="412" t="s">
        <v>4441</v>
      </c>
      <c r="C143" s="127">
        <v>2</v>
      </c>
      <c r="D143" s="487"/>
      <c r="E143" s="487"/>
      <c r="F143" s="487"/>
      <c r="G143" s="487"/>
    </row>
    <row r="144" spans="1:7" s="180" customFormat="1" ht="15" x14ac:dyDescent="0.2">
      <c r="A144" s="411"/>
      <c r="B144" s="412"/>
      <c r="C144" s="127"/>
      <c r="D144" s="487"/>
      <c r="E144" s="487"/>
      <c r="F144" s="487"/>
      <c r="G144" s="487"/>
    </row>
    <row r="145" spans="1:252" x14ac:dyDescent="0.2">
      <c r="A145" s="410"/>
      <c r="B145" s="226"/>
    </row>
    <row r="146" spans="1:252" s="76" customFormat="1" ht="30" x14ac:dyDescent="0.25">
      <c r="A146" s="71" t="s">
        <v>40</v>
      </c>
      <c r="B146" s="71" t="s">
        <v>4542</v>
      </c>
      <c r="C146" s="72">
        <f>SUM(C8:C144)</f>
        <v>252</v>
      </c>
      <c r="D146" s="73"/>
      <c r="E146" s="74"/>
      <c r="F146" s="75"/>
      <c r="G146" s="73"/>
      <c r="L146" s="77"/>
      <c r="M146" s="78"/>
      <c r="S146" s="77"/>
      <c r="T146" s="78"/>
      <c r="Z146" s="77"/>
      <c r="AA146" s="78"/>
      <c r="AG146" s="77"/>
      <c r="AH146" s="78"/>
      <c r="AN146" s="77"/>
      <c r="AO146" s="78"/>
      <c r="AU146" s="77"/>
      <c r="AV146" s="78"/>
      <c r="BB146" s="77"/>
      <c r="BC146" s="78"/>
      <c r="BI146" s="77"/>
      <c r="BJ146" s="78"/>
      <c r="BP146" s="77"/>
      <c r="BQ146" s="78"/>
      <c r="BW146" s="77"/>
      <c r="BX146" s="78"/>
      <c r="CD146" s="77"/>
      <c r="CE146" s="78"/>
      <c r="CK146" s="77"/>
      <c r="CL146" s="78"/>
      <c r="CR146" s="77"/>
      <c r="CS146" s="78"/>
      <c r="CY146" s="77"/>
      <c r="CZ146" s="78"/>
      <c r="DF146" s="77"/>
      <c r="DG146" s="78"/>
      <c r="DM146" s="77"/>
      <c r="DN146" s="78"/>
      <c r="DT146" s="77"/>
      <c r="DU146" s="78"/>
      <c r="EA146" s="77"/>
      <c r="EB146" s="78"/>
      <c r="EH146" s="77"/>
      <c r="EI146" s="78"/>
      <c r="EO146" s="77"/>
      <c r="EP146" s="78"/>
      <c r="EV146" s="77"/>
      <c r="EW146" s="78"/>
      <c r="FC146" s="77"/>
      <c r="FD146" s="78"/>
      <c r="FJ146" s="77"/>
      <c r="FK146" s="78"/>
      <c r="FQ146" s="77"/>
      <c r="FR146" s="78"/>
      <c r="FX146" s="77"/>
      <c r="FY146" s="78"/>
      <c r="GE146" s="77"/>
      <c r="GF146" s="78"/>
      <c r="GL146" s="77"/>
      <c r="GM146" s="78"/>
      <c r="GS146" s="77"/>
      <c r="GT146" s="78"/>
      <c r="GZ146" s="77"/>
      <c r="HA146" s="78"/>
      <c r="HG146" s="77"/>
      <c r="HH146" s="78"/>
      <c r="HN146" s="77"/>
      <c r="HO146" s="78"/>
      <c r="HU146" s="77"/>
      <c r="HV146" s="78"/>
      <c r="IB146" s="77"/>
      <c r="IC146" s="78"/>
      <c r="II146" s="77"/>
      <c r="IJ146" s="78"/>
      <c r="IM146" s="78"/>
      <c r="IN146" s="78"/>
      <c r="IO146" s="78"/>
      <c r="IP146" s="78"/>
      <c r="IQ146" s="78"/>
      <c r="IR146" s="78"/>
    </row>
    <row r="148" spans="1:252" ht="15" hidden="1" thickBot="1" x14ac:dyDescent="0.25"/>
    <row r="149" spans="1:252" ht="15.75" hidden="1" thickBot="1" x14ac:dyDescent="0.25">
      <c r="A149" s="530" t="s">
        <v>3156</v>
      </c>
      <c r="B149" s="531"/>
    </row>
    <row r="150" spans="1:252" hidden="1" x14ac:dyDescent="0.2">
      <c r="A150" s="300" t="s">
        <v>3157</v>
      </c>
      <c r="B150" s="301">
        <f>10*COUNTIF(D8:D144,"S")</f>
        <v>0</v>
      </c>
    </row>
    <row r="151" spans="1:252" hidden="1" x14ac:dyDescent="0.2">
      <c r="A151" s="298" t="s">
        <v>3158</v>
      </c>
      <c r="B151" s="299">
        <f>7*COUNTIF(D8:D144,"C")</f>
        <v>0</v>
      </c>
    </row>
    <row r="152" spans="1:252" hidden="1" x14ac:dyDescent="0.2">
      <c r="A152" s="298" t="s">
        <v>3159</v>
      </c>
      <c r="B152" s="299">
        <f>5*COUNTIF(D8:D144,"A")</f>
        <v>0</v>
      </c>
    </row>
    <row r="153" spans="1:252" ht="15" hidden="1" thickBot="1" x14ac:dyDescent="0.25">
      <c r="A153" s="302" t="s">
        <v>3160</v>
      </c>
      <c r="B153" s="303">
        <f>0*COUNTIF(D8:D144,"U")</f>
        <v>0</v>
      </c>
    </row>
    <row r="154" spans="1:252" ht="15.75" hidden="1" thickBot="1" x14ac:dyDescent="0.25">
      <c r="A154" s="304" t="s">
        <v>2898</v>
      </c>
      <c r="B154" s="305">
        <f>SUM(B150:B153)</f>
        <v>0</v>
      </c>
    </row>
    <row r="155" spans="1:252" hidden="1" x14ac:dyDescent="0.2"/>
  </sheetData>
  <sheetProtection password="EB13" sheet="1" objects="1" scenarios="1" selectLockedCells="1"/>
  <mergeCells count="2">
    <mergeCell ref="A2:G2"/>
    <mergeCell ref="A149:B149"/>
  </mergeCells>
  <pageMargins left="0.7" right="0.7" top="0.75" bottom="0.75" header="0.3" footer="0.3"/>
  <pageSetup paperSize="9" scale="38" orientation="portrait" r:id="rId1"/>
  <rowBreaks count="1" manualBreakCount="1">
    <brk id="78"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'Scoring Sheet'!$B$19:$B$22</xm:f>
          </x14:formula1>
          <xm:sqref>D15:D144 D12:D13 D9:D10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BreakPreview" topLeftCell="A7" zoomScale="60" zoomScaleNormal="100" workbookViewId="0">
      <selection activeCell="E40" sqref="E40"/>
    </sheetView>
  </sheetViews>
  <sheetFormatPr defaultRowHeight="15" x14ac:dyDescent="0.25"/>
  <cols>
    <col min="1" max="1" width="11.85546875" bestFit="1" customWidth="1"/>
    <col min="2" max="2" width="65" bestFit="1" customWidth="1"/>
    <col min="3" max="3" width="12" customWidth="1"/>
    <col min="4" max="4" width="12.7109375" customWidth="1"/>
    <col min="5" max="5" width="13.5703125" customWidth="1"/>
    <col min="6" max="6" width="12.42578125" customWidth="1"/>
    <col min="7" max="7" width="49.28515625" customWidth="1"/>
  </cols>
  <sheetData>
    <row r="1" spans="1:7" x14ac:dyDescent="0.25">
      <c r="A1" s="50"/>
      <c r="B1" s="199"/>
      <c r="C1" s="200"/>
      <c r="D1" s="78"/>
      <c r="E1" s="78"/>
      <c r="F1" s="78"/>
      <c r="G1" s="78"/>
    </row>
    <row r="2" spans="1:7" ht="15.75" x14ac:dyDescent="0.25">
      <c r="A2" s="527" t="s">
        <v>4265</v>
      </c>
      <c r="B2" s="528"/>
      <c r="C2" s="528"/>
      <c r="D2" s="528"/>
      <c r="E2" s="528"/>
      <c r="F2" s="528"/>
      <c r="G2" s="528"/>
    </row>
    <row r="3" spans="1:7" ht="16.5" thickBot="1" x14ac:dyDescent="0.3">
      <c r="A3" s="54"/>
      <c r="B3" s="54"/>
      <c r="C3" s="55"/>
      <c r="D3" s="54"/>
      <c r="E3" s="54"/>
      <c r="F3" s="54"/>
      <c r="G3" s="54"/>
    </row>
    <row r="4" spans="1:7" ht="15.75" thickBot="1" x14ac:dyDescent="0.3">
      <c r="A4" s="56" t="s">
        <v>0</v>
      </c>
      <c r="B4" s="57" t="s">
        <v>4265</v>
      </c>
      <c r="C4" s="57" t="s">
        <v>2</v>
      </c>
      <c r="D4" s="201" t="s">
        <v>3</v>
      </c>
      <c r="E4" s="201" t="s">
        <v>4</v>
      </c>
      <c r="F4" s="201" t="s">
        <v>5</v>
      </c>
      <c r="G4" s="202" t="s">
        <v>6</v>
      </c>
    </row>
    <row r="5" spans="1:7" ht="15.75" thickBot="1" x14ac:dyDescent="0.3">
      <c r="A5" s="529"/>
      <c r="B5" s="529"/>
      <c r="C5" s="529"/>
      <c r="D5" s="529"/>
      <c r="E5" s="529"/>
      <c r="F5" s="529"/>
      <c r="G5" s="529"/>
    </row>
    <row r="6" spans="1:7" ht="15.75" thickBot="1" x14ac:dyDescent="0.3">
      <c r="A6" s="240">
        <v>16.100000000000001</v>
      </c>
      <c r="B6" s="241" t="s">
        <v>26</v>
      </c>
      <c r="C6" s="242"/>
      <c r="D6" s="242"/>
      <c r="E6" s="242"/>
      <c r="F6" s="242"/>
      <c r="G6" s="243"/>
    </row>
    <row r="7" spans="1:7" x14ac:dyDescent="0.25">
      <c r="A7" s="406" t="s">
        <v>4865</v>
      </c>
      <c r="B7" s="407" t="s">
        <v>4267</v>
      </c>
      <c r="C7" s="408"/>
      <c r="D7" s="479"/>
      <c r="E7" s="479"/>
      <c r="F7" s="479"/>
      <c r="G7" s="479"/>
    </row>
    <row r="8" spans="1:7" x14ac:dyDescent="0.25">
      <c r="A8" s="203" t="s">
        <v>2969</v>
      </c>
      <c r="B8" s="204" t="s">
        <v>4268</v>
      </c>
      <c r="C8" s="205">
        <v>2</v>
      </c>
      <c r="D8" s="437"/>
      <c r="E8" s="437"/>
      <c r="F8" s="437"/>
      <c r="G8" s="437"/>
    </row>
    <row r="9" spans="1:7" x14ac:dyDescent="0.25">
      <c r="A9" s="203" t="s">
        <v>2970</v>
      </c>
      <c r="B9" s="204" t="s">
        <v>4269</v>
      </c>
      <c r="C9" s="205">
        <v>2</v>
      </c>
      <c r="D9" s="437"/>
      <c r="E9" s="437"/>
      <c r="F9" s="437"/>
      <c r="G9" s="437"/>
    </row>
    <row r="10" spans="1:7" ht="25.5" x14ac:dyDescent="0.25">
      <c r="A10" s="203" t="s">
        <v>2971</v>
      </c>
      <c r="B10" s="204" t="s">
        <v>4301</v>
      </c>
      <c r="C10" s="205">
        <v>2</v>
      </c>
      <c r="D10" s="437"/>
      <c r="E10" s="437"/>
      <c r="F10" s="437"/>
      <c r="G10" s="437"/>
    </row>
    <row r="11" spans="1:7" x14ac:dyDescent="0.25">
      <c r="A11" s="203" t="s">
        <v>2972</v>
      </c>
      <c r="B11" s="204" t="s">
        <v>4270</v>
      </c>
      <c r="C11" s="205">
        <v>2</v>
      </c>
      <c r="D11" s="437"/>
      <c r="E11" s="437"/>
      <c r="F11" s="437"/>
      <c r="G11" s="437"/>
    </row>
    <row r="12" spans="1:7" x14ac:dyDescent="0.25">
      <c r="A12" s="203" t="s">
        <v>2973</v>
      </c>
      <c r="B12" s="204" t="s">
        <v>4271</v>
      </c>
      <c r="C12" s="205">
        <v>2</v>
      </c>
      <c r="D12" s="437"/>
      <c r="E12" s="437"/>
      <c r="F12" s="437"/>
      <c r="G12" s="437"/>
    </row>
    <row r="13" spans="1:7" ht="25.5" x14ac:dyDescent="0.25">
      <c r="A13" s="203" t="s">
        <v>2974</v>
      </c>
      <c r="B13" s="204" t="s">
        <v>4272</v>
      </c>
      <c r="C13" s="205">
        <v>2</v>
      </c>
      <c r="D13" s="437"/>
      <c r="E13" s="437"/>
      <c r="F13" s="437"/>
      <c r="G13" s="437"/>
    </row>
    <row r="14" spans="1:7" x14ac:dyDescent="0.25">
      <c r="A14" s="203" t="s">
        <v>2975</v>
      </c>
      <c r="B14" s="204" t="s">
        <v>4302</v>
      </c>
      <c r="C14" s="205">
        <v>2</v>
      </c>
      <c r="D14" s="437"/>
      <c r="E14" s="437"/>
      <c r="F14" s="437"/>
      <c r="G14" s="437"/>
    </row>
    <row r="15" spans="1:7" ht="25.5" x14ac:dyDescent="0.25">
      <c r="A15" s="203" t="s">
        <v>2976</v>
      </c>
      <c r="B15" s="204" t="s">
        <v>4273</v>
      </c>
      <c r="C15" s="205">
        <v>2</v>
      </c>
      <c r="D15" s="437"/>
      <c r="E15" s="437"/>
      <c r="F15" s="437"/>
      <c r="G15" s="437"/>
    </row>
    <row r="16" spans="1:7" ht="25.5" x14ac:dyDescent="0.25">
      <c r="A16" s="406" t="s">
        <v>4866</v>
      </c>
      <c r="B16" s="407" t="s">
        <v>4274</v>
      </c>
      <c r="C16" s="408"/>
      <c r="D16" s="479"/>
      <c r="E16" s="479"/>
      <c r="F16" s="479"/>
      <c r="G16" s="479"/>
    </row>
    <row r="17" spans="1:7" x14ac:dyDescent="0.25">
      <c r="A17" s="208" t="s">
        <v>2969</v>
      </c>
      <c r="B17" s="204" t="s">
        <v>4275</v>
      </c>
      <c r="C17" s="205">
        <v>2</v>
      </c>
      <c r="D17" s="437"/>
      <c r="E17" s="437"/>
      <c r="F17" s="437"/>
      <c r="G17" s="437"/>
    </row>
    <row r="18" spans="1:7" x14ac:dyDescent="0.25">
      <c r="A18" s="208" t="s">
        <v>2970</v>
      </c>
      <c r="B18" s="204" t="s">
        <v>4276</v>
      </c>
      <c r="C18" s="205">
        <v>2</v>
      </c>
      <c r="D18" s="437"/>
      <c r="E18" s="437"/>
      <c r="F18" s="437"/>
      <c r="G18" s="437"/>
    </row>
    <row r="19" spans="1:7" ht="26.25" thickBot="1" x14ac:dyDescent="0.3">
      <c r="A19" s="400" t="s">
        <v>2971</v>
      </c>
      <c r="B19" s="401" t="s">
        <v>4277</v>
      </c>
      <c r="C19" s="205">
        <v>2</v>
      </c>
      <c r="D19" s="437"/>
      <c r="E19" s="437"/>
      <c r="F19" s="437"/>
      <c r="G19" s="437"/>
    </row>
    <row r="20" spans="1:7" ht="15.75" thickBot="1" x14ac:dyDescent="0.3">
      <c r="A20" s="240">
        <v>16.2</v>
      </c>
      <c r="B20" s="241" t="s">
        <v>28</v>
      </c>
      <c r="C20" s="402"/>
      <c r="D20" s="480"/>
      <c r="E20" s="480"/>
      <c r="F20" s="480"/>
      <c r="G20" s="481"/>
    </row>
    <row r="21" spans="1:7" x14ac:dyDescent="0.25">
      <c r="A21" s="406" t="s">
        <v>4867</v>
      </c>
      <c r="B21" s="407" t="s">
        <v>4267</v>
      </c>
      <c r="C21" s="408"/>
      <c r="D21" s="479"/>
      <c r="E21" s="479"/>
      <c r="F21" s="479"/>
      <c r="G21" s="479"/>
    </row>
    <row r="22" spans="1:7" x14ac:dyDescent="0.25">
      <c r="A22" s="405" t="s">
        <v>2969</v>
      </c>
      <c r="B22" s="403" t="s">
        <v>4303</v>
      </c>
      <c r="C22" s="404">
        <v>2</v>
      </c>
      <c r="D22" s="429"/>
      <c r="E22" s="429"/>
      <c r="F22" s="429"/>
      <c r="G22" s="429"/>
    </row>
    <row r="23" spans="1:7" ht="25.5" x14ac:dyDescent="0.25">
      <c r="A23" s="405" t="s">
        <v>2970</v>
      </c>
      <c r="B23" s="403" t="s">
        <v>4278</v>
      </c>
      <c r="C23" s="404">
        <v>2</v>
      </c>
      <c r="D23" s="429"/>
      <c r="E23" s="429"/>
      <c r="F23" s="429"/>
      <c r="G23" s="429"/>
    </row>
    <row r="24" spans="1:7" ht="38.25" x14ac:dyDescent="0.25">
      <c r="A24" s="405" t="s">
        <v>2971</v>
      </c>
      <c r="B24" s="403" t="s">
        <v>4279</v>
      </c>
      <c r="C24" s="404">
        <v>2</v>
      </c>
      <c r="D24" s="429"/>
      <c r="E24" s="429"/>
      <c r="F24" s="429"/>
      <c r="G24" s="429"/>
    </row>
    <row r="25" spans="1:7" ht="25.5" x14ac:dyDescent="0.25">
      <c r="A25" s="405" t="s">
        <v>2972</v>
      </c>
      <c r="B25" s="403" t="s">
        <v>4280</v>
      </c>
      <c r="C25" s="404">
        <v>2</v>
      </c>
      <c r="D25" s="429"/>
      <c r="E25" s="429"/>
      <c r="F25" s="429"/>
      <c r="G25" s="429"/>
    </row>
    <row r="26" spans="1:7" ht="25.5" x14ac:dyDescent="0.25">
      <c r="A26" s="406" t="s">
        <v>4868</v>
      </c>
      <c r="B26" s="407" t="s">
        <v>4274</v>
      </c>
      <c r="C26" s="408"/>
      <c r="D26" s="479"/>
      <c r="E26" s="479"/>
      <c r="F26" s="479"/>
      <c r="G26" s="479"/>
    </row>
    <row r="27" spans="1:7" x14ac:dyDescent="0.25">
      <c r="A27" s="405" t="s">
        <v>2969</v>
      </c>
      <c r="B27" s="403" t="s">
        <v>4281</v>
      </c>
      <c r="C27" s="404">
        <v>2</v>
      </c>
      <c r="D27" s="429"/>
      <c r="E27" s="429"/>
      <c r="F27" s="429"/>
      <c r="G27" s="429"/>
    </row>
    <row r="28" spans="1:7" ht="26.25" thickBot="1" x14ac:dyDescent="0.3">
      <c r="A28" s="405" t="s">
        <v>2970</v>
      </c>
      <c r="B28" s="204" t="s">
        <v>4282</v>
      </c>
      <c r="C28" s="404">
        <v>2</v>
      </c>
      <c r="D28" s="429"/>
      <c r="E28" s="429"/>
      <c r="F28" s="429"/>
      <c r="G28" s="429"/>
    </row>
    <row r="29" spans="1:7" ht="15.75" thickBot="1" x14ac:dyDescent="0.3">
      <c r="A29" s="240">
        <v>16.3</v>
      </c>
      <c r="B29" s="241" t="s">
        <v>4283</v>
      </c>
      <c r="C29" s="242"/>
      <c r="D29" s="482"/>
      <c r="E29" s="482"/>
      <c r="F29" s="482"/>
      <c r="G29" s="483"/>
    </row>
    <row r="30" spans="1:7" x14ac:dyDescent="0.25">
      <c r="A30" s="203" t="s">
        <v>4869</v>
      </c>
      <c r="B30" s="204" t="s">
        <v>4284</v>
      </c>
      <c r="C30" s="205">
        <v>2</v>
      </c>
      <c r="D30" s="437"/>
      <c r="E30" s="437"/>
      <c r="F30" s="437"/>
      <c r="G30" s="437"/>
    </row>
    <row r="31" spans="1:7" x14ac:dyDescent="0.25">
      <c r="A31" s="203" t="s">
        <v>4870</v>
      </c>
      <c r="B31" s="204" t="s">
        <v>4285</v>
      </c>
      <c r="C31" s="205">
        <v>2</v>
      </c>
      <c r="D31" s="437"/>
      <c r="E31" s="437"/>
      <c r="F31" s="437"/>
      <c r="G31" s="437"/>
    </row>
    <row r="32" spans="1:7" ht="15.75" thickBot="1" x14ac:dyDescent="0.3">
      <c r="A32" s="203" t="s">
        <v>4871</v>
      </c>
      <c r="B32" s="204" t="s">
        <v>4286</v>
      </c>
      <c r="C32" s="205">
        <v>2</v>
      </c>
      <c r="D32" s="437"/>
      <c r="E32" s="437"/>
      <c r="F32" s="437"/>
      <c r="G32" s="437"/>
    </row>
    <row r="33" spans="1:7" ht="15.75" thickBot="1" x14ac:dyDescent="0.3">
      <c r="A33" s="240">
        <v>16.399999999999999</v>
      </c>
      <c r="B33" s="241" t="s">
        <v>3161</v>
      </c>
      <c r="C33" s="242"/>
      <c r="D33" s="482"/>
      <c r="E33" s="482"/>
      <c r="F33" s="482"/>
      <c r="G33" s="483"/>
    </row>
    <row r="34" spans="1:7" ht="25.5" x14ac:dyDescent="0.25">
      <c r="A34" s="203" t="s">
        <v>4872</v>
      </c>
      <c r="B34" s="204" t="s">
        <v>4287</v>
      </c>
      <c r="C34" s="205">
        <v>2</v>
      </c>
      <c r="D34" s="437"/>
      <c r="E34" s="437"/>
      <c r="F34" s="437"/>
      <c r="G34" s="437"/>
    </row>
    <row r="35" spans="1:7" ht="38.25" x14ac:dyDescent="0.25">
      <c r="A35" s="203" t="s">
        <v>4873</v>
      </c>
      <c r="B35" s="204" t="s">
        <v>4288</v>
      </c>
      <c r="C35" s="205">
        <v>2</v>
      </c>
      <c r="D35" s="437"/>
      <c r="E35" s="437"/>
      <c r="F35" s="437"/>
      <c r="G35" s="437"/>
    </row>
    <row r="36" spans="1:7" ht="25.5" x14ac:dyDescent="0.25">
      <c r="A36" s="203" t="s">
        <v>4874</v>
      </c>
      <c r="B36" s="204" t="s">
        <v>4289</v>
      </c>
      <c r="C36" s="205">
        <v>2</v>
      </c>
      <c r="D36" s="437"/>
      <c r="E36" s="437"/>
      <c r="F36" s="437"/>
      <c r="G36" s="437"/>
    </row>
    <row r="37" spans="1:7" ht="25.5" x14ac:dyDescent="0.25">
      <c r="A37" s="203" t="s">
        <v>4875</v>
      </c>
      <c r="B37" s="204" t="s">
        <v>4290</v>
      </c>
      <c r="C37" s="205">
        <v>2</v>
      </c>
      <c r="D37" s="437"/>
      <c r="E37" s="437"/>
      <c r="F37" s="437"/>
      <c r="G37" s="437"/>
    </row>
    <row r="38" spans="1:7" ht="25.5" x14ac:dyDescent="0.25">
      <c r="A38" s="203" t="s">
        <v>4876</v>
      </c>
      <c r="B38" s="204" t="s">
        <v>4291</v>
      </c>
      <c r="C38" s="205">
        <v>2</v>
      </c>
      <c r="D38" s="437"/>
      <c r="E38" s="437"/>
      <c r="F38" s="437"/>
      <c r="G38" s="437"/>
    </row>
    <row r="39" spans="1:7" x14ac:dyDescent="0.25">
      <c r="A39" s="203" t="s">
        <v>4877</v>
      </c>
      <c r="B39" s="204" t="s">
        <v>4292</v>
      </c>
      <c r="C39" s="205">
        <v>2</v>
      </c>
      <c r="D39" s="437"/>
      <c r="E39" s="437"/>
      <c r="F39" s="437"/>
      <c r="G39" s="437"/>
    </row>
    <row r="40" spans="1:7" ht="26.25" thickBot="1" x14ac:dyDescent="0.3">
      <c r="A40" s="203" t="s">
        <v>4878</v>
      </c>
      <c r="B40" s="204" t="s">
        <v>4293</v>
      </c>
      <c r="C40" s="205">
        <v>2</v>
      </c>
      <c r="D40" s="437"/>
      <c r="E40" s="437"/>
      <c r="F40" s="437"/>
      <c r="G40" s="437"/>
    </row>
    <row r="41" spans="1:7" ht="15.75" thickBot="1" x14ac:dyDescent="0.3">
      <c r="A41" s="240">
        <v>16.5</v>
      </c>
      <c r="B41" s="241" t="s">
        <v>4294</v>
      </c>
      <c r="C41" s="242"/>
      <c r="D41" s="482"/>
      <c r="E41" s="482"/>
      <c r="F41" s="482"/>
      <c r="G41" s="483"/>
    </row>
    <row r="42" spans="1:7" x14ac:dyDescent="0.25">
      <c r="A42" s="406" t="s">
        <v>4879</v>
      </c>
      <c r="B42" s="409" t="s">
        <v>4295</v>
      </c>
      <c r="C42" s="408"/>
      <c r="D42" s="479"/>
      <c r="E42" s="479"/>
      <c r="F42" s="479"/>
      <c r="G42" s="479"/>
    </row>
    <row r="43" spans="1:7" x14ac:dyDescent="0.25">
      <c r="A43" s="208" t="s">
        <v>2969</v>
      </c>
      <c r="B43" s="204" t="s">
        <v>4296</v>
      </c>
      <c r="C43" s="205">
        <v>2</v>
      </c>
      <c r="D43" s="437"/>
      <c r="E43" s="437"/>
      <c r="F43" s="437"/>
      <c r="G43" s="437"/>
    </row>
    <row r="44" spans="1:7" x14ac:dyDescent="0.25">
      <c r="A44" s="208" t="s">
        <v>2970</v>
      </c>
      <c r="B44" s="204" t="s">
        <v>4297</v>
      </c>
      <c r="C44" s="205">
        <v>2</v>
      </c>
      <c r="D44" s="437"/>
      <c r="E44" s="437"/>
      <c r="F44" s="437"/>
      <c r="G44" s="437"/>
    </row>
    <row r="45" spans="1:7" x14ac:dyDescent="0.25">
      <c r="A45" s="208" t="s">
        <v>2971</v>
      </c>
      <c r="B45" s="204" t="s">
        <v>4298</v>
      </c>
      <c r="C45" s="205">
        <v>2</v>
      </c>
      <c r="D45" s="437"/>
      <c r="E45" s="437"/>
      <c r="F45" s="437"/>
      <c r="G45" s="437"/>
    </row>
    <row r="46" spans="1:7" ht="38.25" x14ac:dyDescent="0.25">
      <c r="A46" s="208" t="s">
        <v>2972</v>
      </c>
      <c r="B46" s="204" t="s">
        <v>4299</v>
      </c>
      <c r="C46" s="205">
        <v>2</v>
      </c>
      <c r="D46" s="437"/>
      <c r="E46" s="437"/>
      <c r="F46" s="437"/>
      <c r="G46" s="437"/>
    </row>
    <row r="47" spans="1:7" x14ac:dyDescent="0.25">
      <c r="A47" s="208" t="s">
        <v>2973</v>
      </c>
      <c r="B47" s="204" t="s">
        <v>4300</v>
      </c>
      <c r="C47" s="205">
        <v>2</v>
      </c>
      <c r="D47" s="437"/>
      <c r="E47" s="437"/>
      <c r="F47" s="437"/>
      <c r="G47" s="437"/>
    </row>
    <row r="48" spans="1:7" x14ac:dyDescent="0.25">
      <c r="A48" s="208" t="s">
        <v>2974</v>
      </c>
      <c r="B48" s="204" t="s">
        <v>4304</v>
      </c>
      <c r="C48" s="205">
        <v>2</v>
      </c>
      <c r="D48" s="437"/>
      <c r="E48" s="437"/>
      <c r="F48" s="437"/>
      <c r="G48" s="437"/>
    </row>
    <row r="49" spans="1:7" x14ac:dyDescent="0.25">
      <c r="A49" s="307"/>
      <c r="B49" s="210"/>
      <c r="C49" s="205"/>
      <c r="D49" s="206"/>
      <c r="E49" s="206"/>
      <c r="F49" s="206"/>
      <c r="G49" s="206"/>
    </row>
    <row r="50" spans="1:7" ht="30" x14ac:dyDescent="0.25">
      <c r="A50" s="211" t="s">
        <v>40</v>
      </c>
      <c r="B50" s="211" t="s">
        <v>4265</v>
      </c>
      <c r="C50" s="212">
        <f>SUM(C7:C48)</f>
        <v>66</v>
      </c>
      <c r="D50" s="73"/>
      <c r="E50" s="74"/>
      <c r="F50" s="75"/>
      <c r="G50" s="73"/>
    </row>
    <row r="51" spans="1:7" x14ac:dyDescent="0.25">
      <c r="A51" s="207"/>
      <c r="B51" s="207"/>
      <c r="C51" s="207"/>
      <c r="D51" s="207"/>
      <c r="E51" s="207"/>
      <c r="F51" s="207"/>
      <c r="G51" s="207"/>
    </row>
    <row r="52" spans="1:7" x14ac:dyDescent="0.25">
      <c r="A52" s="207"/>
      <c r="B52" s="207"/>
      <c r="C52" s="207"/>
      <c r="D52" s="207"/>
      <c r="E52" s="207"/>
      <c r="F52" s="207"/>
      <c r="G52" s="207"/>
    </row>
    <row r="53" spans="1:7" ht="15.75" hidden="1" thickBot="1" x14ac:dyDescent="0.3">
      <c r="A53" s="207"/>
      <c r="B53" s="207"/>
      <c r="C53" s="207"/>
      <c r="D53" s="207"/>
      <c r="E53" s="207"/>
      <c r="F53" s="207"/>
      <c r="G53" s="207"/>
    </row>
    <row r="54" spans="1:7" ht="15.75" hidden="1" thickBot="1" x14ac:dyDescent="0.3">
      <c r="A54" s="530" t="s">
        <v>3156</v>
      </c>
      <c r="B54" s="531"/>
      <c r="C54" s="297"/>
      <c r="D54" s="297"/>
      <c r="E54" s="297"/>
      <c r="F54" s="297"/>
      <c r="G54" s="297"/>
    </row>
    <row r="55" spans="1:7" hidden="1" x14ac:dyDescent="0.25">
      <c r="A55" s="300" t="s">
        <v>3157</v>
      </c>
      <c r="B55" s="301">
        <f>10*COUNTIF(D7:D47,"S")</f>
        <v>0</v>
      </c>
      <c r="C55" s="207"/>
      <c r="D55" s="207"/>
      <c r="E55" s="207"/>
      <c r="F55" s="207"/>
      <c r="G55" s="207"/>
    </row>
    <row r="56" spans="1:7" hidden="1" x14ac:dyDescent="0.25">
      <c r="A56" s="298" t="s">
        <v>3158</v>
      </c>
      <c r="B56" s="299">
        <f>7*COUNTIF(D7:D47,"C")</f>
        <v>0</v>
      </c>
      <c r="C56" s="207"/>
      <c r="D56" s="207"/>
      <c r="E56" s="207"/>
      <c r="F56" s="207"/>
      <c r="G56" s="207"/>
    </row>
    <row r="57" spans="1:7" hidden="1" x14ac:dyDescent="0.25">
      <c r="A57" s="298" t="s">
        <v>3159</v>
      </c>
      <c r="B57" s="299">
        <f>5*COUNTIF(D7:D47,"A")</f>
        <v>0</v>
      </c>
      <c r="C57" s="207"/>
      <c r="D57" s="207"/>
      <c r="E57" s="207"/>
      <c r="F57" s="207"/>
      <c r="G57" s="207"/>
    </row>
    <row r="58" spans="1:7" ht="15.75" hidden="1" thickBot="1" x14ac:dyDescent="0.3">
      <c r="A58" s="302" t="s">
        <v>3160</v>
      </c>
      <c r="B58" s="303">
        <f>0*COUNTIF(D7:D47,"U")</f>
        <v>0</v>
      </c>
      <c r="C58" s="207"/>
      <c r="D58" s="207"/>
      <c r="E58" s="207"/>
      <c r="F58" s="207"/>
      <c r="G58" s="207"/>
    </row>
    <row r="59" spans="1:7" ht="15.75" hidden="1" thickBot="1" x14ac:dyDescent="0.3">
      <c r="A59" s="304" t="s">
        <v>2898</v>
      </c>
      <c r="B59" s="305">
        <f>SUM(B55:B58)</f>
        <v>0</v>
      </c>
      <c r="C59" s="207"/>
      <c r="D59" s="207"/>
      <c r="E59" s="207"/>
      <c r="F59" s="207"/>
      <c r="G59" s="207"/>
    </row>
    <row r="60" spans="1:7" hidden="1" x14ac:dyDescent="0.25"/>
    <row r="61" spans="1:7" hidden="1" x14ac:dyDescent="0.25"/>
  </sheetData>
  <sheetProtection password="EB13" sheet="1" objects="1" scenarios="1" selectLockedCells="1"/>
  <mergeCells count="3">
    <mergeCell ref="A2:G2"/>
    <mergeCell ref="A5:G5"/>
    <mergeCell ref="A54:B54"/>
  </mergeCells>
  <pageMargins left="0.7" right="0.7" top="0.75" bottom="0.75" header="0.3" footer="0.3"/>
  <pageSetup paperSize="9"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'[3]Scoring Sheet_Functional'!#REF!</xm:f>
          </x14:formula1>
          <xm:sqref>D22:D25 D43:D49 D30:D32 D34:D40 D27:D28 D17:D19 D10:D15</xm:sqref>
        </x14:dataValidation>
        <x14:dataValidation type="list" allowBlank="1" showInputMessage="1" showErrorMessage="1">
          <x14:formula1>
            <xm:f>'[3]Scoring Sheet_Functional'!#REF!</xm:f>
          </x14:formula1>
          <xm:sqref>D8:D9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3:I26"/>
  <sheetViews>
    <sheetView showGridLines="0" tabSelected="1" view="pageBreakPreview" topLeftCell="B4" zoomScale="90" zoomScaleNormal="90" zoomScaleSheetLayoutView="90" workbookViewId="0">
      <selection activeCell="E14" sqref="E14"/>
    </sheetView>
  </sheetViews>
  <sheetFormatPr defaultRowHeight="12.75" x14ac:dyDescent="0.2"/>
  <cols>
    <col min="1" max="2" width="9.140625" style="46"/>
    <col min="3" max="3" width="6.42578125" style="46" customWidth="1"/>
    <col min="4" max="4" width="41.5703125" style="46" customWidth="1"/>
    <col min="5" max="5" width="62.7109375" style="46" bestFit="1" customWidth="1"/>
    <col min="6" max="6" width="22.140625" style="46" bestFit="1" customWidth="1"/>
    <col min="7" max="16384" width="9.140625" style="46"/>
  </cols>
  <sheetData>
    <row r="3" spans="3:9" ht="20.25" x14ac:dyDescent="0.3">
      <c r="D3" s="524" t="s">
        <v>2960</v>
      </c>
      <c r="E3" s="524"/>
      <c r="F3" s="524"/>
      <c r="G3" s="524"/>
      <c r="H3" s="524"/>
      <c r="I3" s="524"/>
    </row>
    <row r="4" spans="3:9" ht="24.75" customHeight="1" x14ac:dyDescent="0.2">
      <c r="D4" s="525"/>
      <c r="E4" s="526"/>
      <c r="F4" s="47"/>
      <c r="G4" s="47"/>
      <c r="H4" s="48"/>
      <c r="I4" s="48"/>
    </row>
    <row r="5" spans="3:9" x14ac:dyDescent="0.2">
      <c r="D5" s="49"/>
    </row>
    <row r="6" spans="3:9" ht="25.5" x14ac:dyDescent="0.2">
      <c r="C6" s="189" t="s">
        <v>7</v>
      </c>
      <c r="D6" s="195" t="s">
        <v>8</v>
      </c>
      <c r="E6" s="190" t="s">
        <v>9</v>
      </c>
      <c r="F6" s="191" t="s">
        <v>2868</v>
      </c>
    </row>
    <row r="7" spans="3:9" ht="18.75" customHeight="1" x14ac:dyDescent="0.2">
      <c r="C7" s="192"/>
      <c r="D7" s="196" t="s">
        <v>10</v>
      </c>
      <c r="E7" s="198" t="s">
        <v>11</v>
      </c>
      <c r="F7" s="186"/>
    </row>
    <row r="8" spans="3:9" ht="18.75" customHeight="1" x14ac:dyDescent="0.2">
      <c r="C8" s="193">
        <v>1</v>
      </c>
      <c r="D8" s="194" t="s">
        <v>12</v>
      </c>
      <c r="E8" s="192" t="s">
        <v>13</v>
      </c>
      <c r="F8" s="189">
        <f>COUNTIF('Manpower Planning'!A8:A396,"&lt;&gt;")</f>
        <v>387</v>
      </c>
    </row>
    <row r="9" spans="3:9" ht="18.75" customHeight="1" x14ac:dyDescent="0.2">
      <c r="C9" s="193">
        <v>2</v>
      </c>
      <c r="D9" s="194" t="s">
        <v>14</v>
      </c>
      <c r="E9" s="192" t="s">
        <v>15</v>
      </c>
      <c r="F9" s="189">
        <f>COUNTIF(Recruitment!A8:A116,"&lt;&gt;")</f>
        <v>107</v>
      </c>
    </row>
    <row r="10" spans="3:9" ht="18.75" customHeight="1" x14ac:dyDescent="0.2">
      <c r="C10" s="193">
        <v>3</v>
      </c>
      <c r="D10" s="194" t="s">
        <v>16</v>
      </c>
      <c r="E10" s="192" t="s">
        <v>17</v>
      </c>
      <c r="F10" s="189">
        <f>COUNTIF('Employee Record Management'!A8:A160:'Employee Record Management'!A8:A164,"&lt;&gt;")</f>
        <v>157</v>
      </c>
    </row>
    <row r="11" spans="3:9" ht="18.75" customHeight="1" x14ac:dyDescent="0.2">
      <c r="C11" s="193">
        <v>4</v>
      </c>
      <c r="D11" s="194" t="s">
        <v>18</v>
      </c>
      <c r="E11" s="192" t="s">
        <v>19</v>
      </c>
      <c r="F11" s="189">
        <f>COUNTIF('Performance Appraisal'!A8:A139,"&lt;&gt;")</f>
        <v>132</v>
      </c>
    </row>
    <row r="12" spans="3:9" ht="21.75" customHeight="1" x14ac:dyDescent="0.2">
      <c r="C12" s="193">
        <v>5</v>
      </c>
      <c r="D12" s="197" t="s">
        <v>20</v>
      </c>
      <c r="E12" s="192" t="s">
        <v>21</v>
      </c>
      <c r="F12" s="189">
        <f>COUNTIF('Training &amp; Development'!A8:A385,"&lt;&gt;")</f>
        <v>378</v>
      </c>
    </row>
    <row r="13" spans="3:9" ht="18.75" customHeight="1" x14ac:dyDescent="0.2">
      <c r="C13" s="193">
        <v>6</v>
      </c>
      <c r="D13" s="194" t="s">
        <v>22</v>
      </c>
      <c r="E13" s="192" t="s">
        <v>23</v>
      </c>
      <c r="F13" s="189">
        <f>COUNTIF('Transfers &amp; Promotions'!A8:A292,"&lt;&gt;")</f>
        <v>285</v>
      </c>
    </row>
    <row r="14" spans="3:9" ht="18.75" customHeight="1" x14ac:dyDescent="0.2">
      <c r="C14" s="193">
        <v>7</v>
      </c>
      <c r="D14" s="194" t="s">
        <v>24</v>
      </c>
      <c r="E14" s="192" t="s">
        <v>25</v>
      </c>
      <c r="F14" s="189">
        <f>COUNTIF(Payroll!A8:A467,"&lt;&gt;")</f>
        <v>460</v>
      </c>
    </row>
    <row r="15" spans="3:9" ht="25.5" x14ac:dyDescent="0.2">
      <c r="C15" s="193">
        <v>8</v>
      </c>
      <c r="D15" s="197" t="s">
        <v>4305</v>
      </c>
      <c r="E15" s="108" t="s">
        <v>4308</v>
      </c>
      <c r="F15" s="189">
        <f>COUNTIF('Legal, Roster, DA etc'!A8:A484,"&lt;&gt;")</f>
        <v>51</v>
      </c>
    </row>
    <row r="16" spans="3:9" ht="18.75" customHeight="1" x14ac:dyDescent="0.2">
      <c r="C16" s="193">
        <v>9</v>
      </c>
      <c r="D16" s="194" t="s">
        <v>26</v>
      </c>
      <c r="E16" s="192" t="s">
        <v>27</v>
      </c>
      <c r="F16" s="189">
        <f>COUNTIF('Leave Management'!A8:A469,"&lt;&gt;")</f>
        <v>207</v>
      </c>
    </row>
    <row r="17" spans="3:6" ht="18.75" customHeight="1" x14ac:dyDescent="0.2">
      <c r="C17" s="193">
        <v>10</v>
      </c>
      <c r="D17" s="194" t="s">
        <v>28</v>
      </c>
      <c r="E17" s="192" t="s">
        <v>29</v>
      </c>
      <c r="F17" s="189">
        <f>COUNTIF('Staff Re-imbursements &amp; Welfare'!A8:A470,"&lt;&gt;")</f>
        <v>462</v>
      </c>
    </row>
    <row r="18" spans="3:6" ht="18.75" customHeight="1" x14ac:dyDescent="0.2">
      <c r="C18" s="193">
        <v>11</v>
      </c>
      <c r="D18" s="194" t="s">
        <v>30</v>
      </c>
      <c r="E18" s="192" t="s">
        <v>31</v>
      </c>
      <c r="F18" s="189">
        <f>COUNTIF('Terminal Benefits + Separations'!A8:A471,"&lt;&gt;")</f>
        <v>278</v>
      </c>
    </row>
    <row r="19" spans="3:6" ht="25.5" x14ac:dyDescent="0.2">
      <c r="C19" s="193">
        <v>12</v>
      </c>
      <c r="D19" s="197" t="s">
        <v>4306</v>
      </c>
      <c r="E19" s="192" t="s">
        <v>4309</v>
      </c>
      <c r="F19" s="189">
        <f>COUNTIF('Self-Service'!A8:A229,"&lt;&gt;")</f>
        <v>35</v>
      </c>
    </row>
    <row r="20" spans="3:6" ht="18.75" customHeight="1" x14ac:dyDescent="0.2">
      <c r="C20" s="193">
        <v>13</v>
      </c>
      <c r="D20" s="194" t="s">
        <v>668</v>
      </c>
      <c r="E20" s="192" t="s">
        <v>1733</v>
      </c>
      <c r="F20" s="189">
        <f>COUNTIF('Personnel Administration'!A8:A473,"&lt;&gt;")</f>
        <v>89</v>
      </c>
    </row>
    <row r="21" spans="3:6" x14ac:dyDescent="0.2">
      <c r="C21" s="193">
        <v>14</v>
      </c>
      <c r="D21" s="194" t="s">
        <v>2127</v>
      </c>
      <c r="E21" s="192" t="s">
        <v>4311</v>
      </c>
      <c r="F21" s="189">
        <f>COUNTIF(MIS!A8:A474,"&lt;&gt;")</f>
        <v>146</v>
      </c>
    </row>
    <row r="22" spans="3:6" x14ac:dyDescent="0.2">
      <c r="C22" s="193">
        <v>15</v>
      </c>
      <c r="D22" s="194" t="s">
        <v>4307</v>
      </c>
      <c r="E22" s="46" t="s">
        <v>4310</v>
      </c>
      <c r="F22" s="189">
        <f>COUNTIF(Analytics!A8:A473,"&lt;&gt;")</f>
        <v>143</v>
      </c>
    </row>
    <row r="23" spans="3:6" x14ac:dyDescent="0.2">
      <c r="C23" s="193">
        <v>16</v>
      </c>
      <c r="D23" s="194" t="s">
        <v>4265</v>
      </c>
      <c r="E23" s="192" t="s">
        <v>4266</v>
      </c>
      <c r="F23" s="189">
        <f>COUNTIF('Mobile Application'!A8:A48,"&lt;&gt;")</f>
        <v>41</v>
      </c>
    </row>
    <row r="24" spans="3:6" x14ac:dyDescent="0.2">
      <c r="C24" s="193"/>
      <c r="D24" s="194"/>
      <c r="E24" s="193"/>
      <c r="F24" s="217"/>
    </row>
    <row r="26" spans="3:6" x14ac:dyDescent="0.2">
      <c r="E26" s="186" t="s">
        <v>2898</v>
      </c>
      <c r="F26" s="189">
        <f>SUM(F8:F24)</f>
        <v>3358</v>
      </c>
    </row>
  </sheetData>
  <sheetProtection password="EB13" sheet="1" objects="1" scenarios="1" selectLockedCells="1"/>
  <mergeCells count="2">
    <mergeCell ref="D3:I3"/>
    <mergeCell ref="D4:E4"/>
  </mergeCells>
  <pageMargins left="0.75" right="0.75" top="1" bottom="1" header="0.5" footer="0.5"/>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411"/>
  <sheetViews>
    <sheetView showGridLines="0" view="pageBreakPreview" zoomScaleNormal="90" zoomScaleSheetLayoutView="100" workbookViewId="0">
      <selection activeCell="B404" sqref="B404"/>
    </sheetView>
  </sheetViews>
  <sheetFormatPr defaultRowHeight="14.25" x14ac:dyDescent="0.25"/>
  <cols>
    <col min="1" max="1" width="11.85546875" style="207" bestFit="1" customWidth="1"/>
    <col min="2" max="2" width="81.85546875" style="207" customWidth="1"/>
    <col min="3" max="6" width="16.42578125" style="207" customWidth="1"/>
    <col min="7" max="7" width="29.85546875" style="207" customWidth="1"/>
    <col min="8" max="16384" width="9.140625" style="207"/>
  </cols>
  <sheetData>
    <row r="1" spans="1:7" s="78" customFormat="1" x14ac:dyDescent="0.25">
      <c r="A1" s="50"/>
      <c r="B1" s="199"/>
      <c r="C1" s="200"/>
    </row>
    <row r="2" spans="1:7" s="78" customFormat="1" ht="15.75" x14ac:dyDescent="0.25">
      <c r="A2" s="527" t="s">
        <v>12</v>
      </c>
      <c r="B2" s="528"/>
      <c r="C2" s="528"/>
      <c r="D2" s="528"/>
      <c r="E2" s="528"/>
      <c r="F2" s="528"/>
      <c r="G2" s="528"/>
    </row>
    <row r="3" spans="1:7" s="78" customFormat="1" ht="16.5" thickBot="1" x14ac:dyDescent="0.3">
      <c r="A3" s="54"/>
      <c r="B3" s="54"/>
      <c r="C3" s="55"/>
      <c r="D3" s="54"/>
      <c r="E3" s="54"/>
      <c r="F3" s="54"/>
      <c r="G3" s="54"/>
    </row>
    <row r="4" spans="1:7" s="61" customFormat="1" ht="15.75" thickBot="1" x14ac:dyDescent="0.3">
      <c r="A4" s="56" t="s">
        <v>0</v>
      </c>
      <c r="B4" s="57" t="s">
        <v>1</v>
      </c>
      <c r="C4" s="57" t="s">
        <v>2</v>
      </c>
      <c r="D4" s="201" t="s">
        <v>3</v>
      </c>
      <c r="E4" s="201" t="s">
        <v>4</v>
      </c>
      <c r="F4" s="201" t="s">
        <v>5</v>
      </c>
      <c r="G4" s="202" t="s">
        <v>6</v>
      </c>
    </row>
    <row r="5" spans="1:7" s="61" customFormat="1" ht="15.75" thickBot="1" x14ac:dyDescent="0.3">
      <c r="A5" s="529"/>
      <c r="B5" s="529"/>
      <c r="C5" s="529"/>
      <c r="D5" s="529"/>
      <c r="E5" s="529"/>
      <c r="F5" s="529"/>
      <c r="G5" s="529"/>
    </row>
    <row r="6" spans="1:7" s="62" customFormat="1" ht="15.75" thickBot="1" x14ac:dyDescent="0.3">
      <c r="A6" s="240">
        <v>1</v>
      </c>
      <c r="B6" s="241" t="s">
        <v>12</v>
      </c>
      <c r="C6" s="242"/>
      <c r="D6" s="242"/>
      <c r="E6" s="242"/>
      <c r="F6" s="242"/>
      <c r="G6" s="243"/>
    </row>
    <row r="8" spans="1:7" ht="25.5" x14ac:dyDescent="0.25">
      <c r="A8" s="203">
        <v>1.1000000000000001</v>
      </c>
      <c r="B8" s="204" t="s">
        <v>1753</v>
      </c>
      <c r="C8" s="316">
        <v>2</v>
      </c>
      <c r="D8" s="429"/>
      <c r="E8" s="429"/>
      <c r="F8" s="429"/>
      <c r="G8" s="429"/>
    </row>
    <row r="9" spans="1:7" ht="25.5" x14ac:dyDescent="0.25">
      <c r="A9" s="203">
        <v>1.2</v>
      </c>
      <c r="B9" s="204" t="s">
        <v>33</v>
      </c>
      <c r="C9" s="316">
        <v>2</v>
      </c>
      <c r="D9" s="429"/>
      <c r="E9" s="429"/>
      <c r="F9" s="429"/>
      <c r="G9" s="429"/>
    </row>
    <row r="10" spans="1:7" ht="25.5" x14ac:dyDescent="0.25">
      <c r="A10" s="203">
        <v>1.3</v>
      </c>
      <c r="B10" s="204" t="s">
        <v>34</v>
      </c>
      <c r="C10" s="316">
        <v>2</v>
      </c>
      <c r="D10" s="429"/>
      <c r="E10" s="429"/>
      <c r="F10" s="429"/>
      <c r="G10" s="429"/>
    </row>
    <row r="11" spans="1:7" x14ac:dyDescent="0.25">
      <c r="A11" s="203">
        <v>1.4</v>
      </c>
      <c r="B11" s="204" t="s">
        <v>3944</v>
      </c>
      <c r="C11" s="316">
        <v>2</v>
      </c>
      <c r="D11" s="429"/>
      <c r="E11" s="429"/>
      <c r="F11" s="429"/>
      <c r="G11" s="429"/>
    </row>
    <row r="12" spans="1:7" ht="40.5" x14ac:dyDescent="0.25">
      <c r="A12" s="203">
        <v>1.5</v>
      </c>
      <c r="B12" s="204" t="s">
        <v>3955</v>
      </c>
      <c r="C12" s="316">
        <v>2</v>
      </c>
      <c r="D12" s="429"/>
      <c r="E12" s="429"/>
      <c r="F12" s="429"/>
      <c r="G12" s="429"/>
    </row>
    <row r="13" spans="1:7" ht="25.5" x14ac:dyDescent="0.25">
      <c r="A13" s="203">
        <v>1.6</v>
      </c>
      <c r="B13" s="204" t="s">
        <v>3956</v>
      </c>
      <c r="C13" s="316">
        <v>2</v>
      </c>
      <c r="D13" s="429"/>
      <c r="E13" s="429"/>
      <c r="F13" s="429"/>
      <c r="G13" s="429"/>
    </row>
    <row r="14" spans="1:7" ht="25.5" x14ac:dyDescent="0.25">
      <c r="A14" s="203">
        <v>1.7</v>
      </c>
      <c r="B14" s="204" t="s">
        <v>35</v>
      </c>
      <c r="C14" s="316">
        <v>2</v>
      </c>
      <c r="D14" s="429"/>
      <c r="E14" s="429"/>
      <c r="F14" s="429"/>
      <c r="G14" s="429"/>
    </row>
    <row r="15" spans="1:7" ht="25.5" x14ac:dyDescent="0.25">
      <c r="A15" s="203">
        <v>1.8</v>
      </c>
      <c r="B15" s="204" t="s">
        <v>36</v>
      </c>
      <c r="C15" s="316">
        <v>2</v>
      </c>
      <c r="D15" s="429"/>
      <c r="E15" s="429"/>
      <c r="F15" s="429"/>
      <c r="G15" s="429"/>
    </row>
    <row r="16" spans="1:7" ht="25.5" x14ac:dyDescent="0.25">
      <c r="A16" s="203">
        <v>1.9</v>
      </c>
      <c r="B16" s="204" t="s">
        <v>37</v>
      </c>
      <c r="C16" s="316">
        <v>2</v>
      </c>
      <c r="D16" s="429"/>
      <c r="E16" s="429"/>
      <c r="F16" s="429"/>
      <c r="G16" s="429"/>
    </row>
    <row r="17" spans="1:7" ht="25.5" x14ac:dyDescent="0.25">
      <c r="A17" s="208">
        <v>1.1000000000000001</v>
      </c>
      <c r="B17" s="204" t="s">
        <v>38</v>
      </c>
      <c r="C17" s="316">
        <v>2</v>
      </c>
      <c r="D17" s="429"/>
      <c r="E17" s="429"/>
      <c r="F17" s="429"/>
      <c r="G17" s="429"/>
    </row>
    <row r="18" spans="1:7" x14ac:dyDescent="0.25">
      <c r="A18" s="208">
        <v>1.1100000000000001</v>
      </c>
      <c r="B18" s="204" t="s">
        <v>39</v>
      </c>
      <c r="C18" s="316">
        <v>2</v>
      </c>
      <c r="D18" s="429"/>
      <c r="E18" s="429"/>
      <c r="F18" s="429"/>
      <c r="G18" s="429"/>
    </row>
    <row r="19" spans="1:7" ht="25.5" x14ac:dyDescent="0.25">
      <c r="A19" s="208">
        <v>1.1200000000000001</v>
      </c>
      <c r="B19" s="204" t="s">
        <v>858</v>
      </c>
      <c r="C19" s="316">
        <v>2</v>
      </c>
      <c r="D19" s="429"/>
      <c r="E19" s="429"/>
      <c r="F19" s="429"/>
      <c r="G19" s="429"/>
    </row>
    <row r="20" spans="1:7" x14ac:dyDescent="0.25">
      <c r="A20" s="208">
        <v>1.1299999999999999</v>
      </c>
      <c r="B20" s="204" t="s">
        <v>1848</v>
      </c>
      <c r="C20" s="316">
        <v>2</v>
      </c>
      <c r="D20" s="429"/>
      <c r="E20" s="429"/>
      <c r="F20" s="429"/>
      <c r="G20" s="429"/>
    </row>
    <row r="21" spans="1:7" ht="25.5" x14ac:dyDescent="0.25">
      <c r="A21" s="208">
        <v>1.1399999999999999</v>
      </c>
      <c r="B21" s="204" t="s">
        <v>3945</v>
      </c>
      <c r="C21" s="316">
        <v>2</v>
      </c>
      <c r="D21" s="429"/>
      <c r="E21" s="429"/>
      <c r="F21" s="429"/>
      <c r="G21" s="429"/>
    </row>
    <row r="22" spans="1:7" ht="38.25" x14ac:dyDescent="0.25">
      <c r="A22" s="208">
        <v>1.1499999999999999</v>
      </c>
      <c r="B22" s="204" t="s">
        <v>1849</v>
      </c>
      <c r="C22" s="316">
        <v>2</v>
      </c>
      <c r="D22" s="429"/>
      <c r="E22" s="429"/>
      <c r="F22" s="429"/>
      <c r="G22" s="429"/>
    </row>
    <row r="23" spans="1:7" x14ac:dyDescent="0.25">
      <c r="A23" s="208">
        <v>1.1599999999999999</v>
      </c>
      <c r="B23" s="204" t="s">
        <v>387</v>
      </c>
      <c r="C23" s="316">
        <v>2</v>
      </c>
      <c r="D23" s="429"/>
      <c r="E23" s="429"/>
      <c r="F23" s="429"/>
      <c r="G23" s="429"/>
    </row>
    <row r="24" spans="1:7" ht="25.5" x14ac:dyDescent="0.25">
      <c r="A24" s="208">
        <v>1.17</v>
      </c>
      <c r="B24" s="204" t="s">
        <v>1850</v>
      </c>
      <c r="C24" s="316">
        <v>2</v>
      </c>
      <c r="D24" s="429"/>
      <c r="E24" s="429"/>
      <c r="F24" s="429"/>
      <c r="G24" s="429"/>
    </row>
    <row r="25" spans="1:7" x14ac:dyDescent="0.25">
      <c r="A25" s="317">
        <v>1.18</v>
      </c>
      <c r="B25" s="318" t="s">
        <v>1851</v>
      </c>
      <c r="C25" s="319"/>
      <c r="D25" s="430"/>
      <c r="E25" s="430"/>
      <c r="F25" s="430"/>
      <c r="G25" s="430"/>
    </row>
    <row r="26" spans="1:7" x14ac:dyDescent="0.25">
      <c r="A26" s="208" t="s">
        <v>3970</v>
      </c>
      <c r="B26" s="204" t="s">
        <v>2544</v>
      </c>
      <c r="C26" s="316">
        <v>2</v>
      </c>
      <c r="D26" s="429"/>
      <c r="E26" s="429"/>
      <c r="F26" s="429"/>
      <c r="G26" s="429"/>
    </row>
    <row r="27" spans="1:7" x14ac:dyDescent="0.25">
      <c r="A27" s="208" t="s">
        <v>3971</v>
      </c>
      <c r="B27" s="204" t="s">
        <v>2545</v>
      </c>
      <c r="C27" s="316">
        <v>2</v>
      </c>
      <c r="D27" s="429"/>
      <c r="E27" s="429"/>
      <c r="F27" s="429"/>
      <c r="G27" s="429"/>
    </row>
    <row r="28" spans="1:7" x14ac:dyDescent="0.25">
      <c r="A28" s="208" t="s">
        <v>3972</v>
      </c>
      <c r="B28" s="204" t="s">
        <v>2546</v>
      </c>
      <c r="C28" s="316">
        <v>2</v>
      </c>
      <c r="D28" s="429"/>
      <c r="E28" s="429"/>
      <c r="F28" s="429"/>
      <c r="G28" s="429"/>
    </row>
    <row r="29" spans="1:7" x14ac:dyDescent="0.25">
      <c r="A29" s="208" t="s">
        <v>3973</v>
      </c>
      <c r="B29" s="204" t="s">
        <v>2547</v>
      </c>
      <c r="C29" s="316">
        <v>2</v>
      </c>
      <c r="D29" s="429"/>
      <c r="E29" s="429"/>
      <c r="F29" s="429"/>
      <c r="G29" s="429"/>
    </row>
    <row r="30" spans="1:7" ht="25.5" x14ac:dyDescent="0.25">
      <c r="A30" s="208">
        <v>1.19</v>
      </c>
      <c r="B30" s="204" t="s">
        <v>1852</v>
      </c>
      <c r="C30" s="316">
        <v>2</v>
      </c>
      <c r="D30" s="429"/>
      <c r="E30" s="429"/>
      <c r="F30" s="429"/>
      <c r="G30" s="429"/>
    </row>
    <row r="31" spans="1:7" x14ac:dyDescent="0.25">
      <c r="A31" s="208">
        <v>1.2</v>
      </c>
      <c r="B31" s="204" t="s">
        <v>862</v>
      </c>
      <c r="C31" s="316">
        <v>2</v>
      </c>
      <c r="D31" s="429"/>
      <c r="E31" s="429"/>
      <c r="F31" s="429"/>
      <c r="G31" s="429"/>
    </row>
    <row r="32" spans="1:7" x14ac:dyDescent="0.25">
      <c r="A32" s="208">
        <v>1.21</v>
      </c>
      <c r="B32" s="204" t="s">
        <v>1853</v>
      </c>
      <c r="C32" s="316">
        <v>2</v>
      </c>
      <c r="D32" s="429"/>
      <c r="E32" s="429"/>
      <c r="F32" s="429"/>
      <c r="G32" s="429"/>
    </row>
    <row r="33" spans="1:7" ht="25.5" x14ac:dyDescent="0.25">
      <c r="A33" s="208">
        <v>1.22</v>
      </c>
      <c r="B33" s="204" t="s">
        <v>1854</v>
      </c>
      <c r="C33" s="316">
        <v>2</v>
      </c>
      <c r="D33" s="429"/>
      <c r="E33" s="429"/>
      <c r="F33" s="429"/>
      <c r="G33" s="429"/>
    </row>
    <row r="34" spans="1:7" x14ac:dyDescent="0.25">
      <c r="A34" s="208">
        <v>1.23</v>
      </c>
      <c r="B34" s="204" t="s">
        <v>393</v>
      </c>
      <c r="C34" s="316">
        <v>2</v>
      </c>
      <c r="D34" s="429"/>
      <c r="E34" s="429"/>
      <c r="F34" s="429"/>
      <c r="G34" s="429"/>
    </row>
    <row r="35" spans="1:7" ht="38.25" x14ac:dyDescent="0.25">
      <c r="A35" s="208">
        <v>1.24</v>
      </c>
      <c r="B35" s="204" t="s">
        <v>395</v>
      </c>
      <c r="C35" s="316">
        <v>2</v>
      </c>
      <c r="D35" s="429"/>
      <c r="E35" s="429"/>
      <c r="F35" s="429"/>
      <c r="G35" s="429"/>
    </row>
    <row r="36" spans="1:7" x14ac:dyDescent="0.25">
      <c r="A36" s="208">
        <v>1.25</v>
      </c>
      <c r="B36" s="204" t="s">
        <v>396</v>
      </c>
      <c r="C36" s="316">
        <v>2</v>
      </c>
      <c r="D36" s="429"/>
      <c r="E36" s="429"/>
      <c r="F36" s="429"/>
      <c r="G36" s="429"/>
    </row>
    <row r="37" spans="1:7" ht="38.25" x14ac:dyDescent="0.25">
      <c r="A37" s="208">
        <v>1.26</v>
      </c>
      <c r="B37" s="204" t="s">
        <v>1855</v>
      </c>
      <c r="C37" s="316">
        <v>2</v>
      </c>
      <c r="D37" s="429"/>
      <c r="E37" s="429"/>
      <c r="F37" s="429"/>
      <c r="G37" s="429"/>
    </row>
    <row r="38" spans="1:7" ht="25.5" x14ac:dyDescent="0.25">
      <c r="A38" s="208">
        <v>1.27</v>
      </c>
      <c r="B38" s="204" t="s">
        <v>1856</v>
      </c>
      <c r="C38" s="316">
        <v>2</v>
      </c>
      <c r="D38" s="429"/>
      <c r="E38" s="429"/>
      <c r="F38" s="429"/>
      <c r="G38" s="429"/>
    </row>
    <row r="39" spans="1:7" ht="25.5" x14ac:dyDescent="0.25">
      <c r="A39" s="208">
        <v>1.28</v>
      </c>
      <c r="B39" s="204" t="s">
        <v>3946</v>
      </c>
      <c r="C39" s="316">
        <v>2</v>
      </c>
      <c r="D39" s="429"/>
      <c r="E39" s="429"/>
      <c r="F39" s="429"/>
      <c r="G39" s="429"/>
    </row>
    <row r="40" spans="1:7" ht="25.5" x14ac:dyDescent="0.25">
      <c r="A40" s="208">
        <v>1.29</v>
      </c>
      <c r="B40" s="204" t="s">
        <v>1857</v>
      </c>
      <c r="C40" s="316">
        <v>2</v>
      </c>
      <c r="D40" s="429"/>
      <c r="E40" s="429"/>
      <c r="F40" s="429"/>
      <c r="G40" s="429"/>
    </row>
    <row r="41" spans="1:7" ht="25.5" x14ac:dyDescent="0.25">
      <c r="A41" s="208">
        <v>1.3</v>
      </c>
      <c r="B41" s="204" t="s">
        <v>1858</v>
      </c>
      <c r="C41" s="316">
        <v>2</v>
      </c>
      <c r="D41" s="429"/>
      <c r="E41" s="429"/>
      <c r="F41" s="429"/>
      <c r="G41" s="429"/>
    </row>
    <row r="42" spans="1:7" ht="25.5" x14ac:dyDescent="0.25">
      <c r="A42" s="208">
        <v>1.31</v>
      </c>
      <c r="B42" s="204" t="s">
        <v>1859</v>
      </c>
      <c r="C42" s="316">
        <v>2</v>
      </c>
      <c r="D42" s="429"/>
      <c r="E42" s="429"/>
      <c r="F42" s="429"/>
      <c r="G42" s="429"/>
    </row>
    <row r="43" spans="1:7" ht="25.5" x14ac:dyDescent="0.25">
      <c r="A43" s="208">
        <v>1.32</v>
      </c>
      <c r="B43" s="204" t="s">
        <v>1860</v>
      </c>
      <c r="C43" s="316">
        <v>2</v>
      </c>
      <c r="D43" s="429"/>
      <c r="E43" s="429"/>
      <c r="F43" s="429"/>
      <c r="G43" s="429"/>
    </row>
    <row r="44" spans="1:7" ht="25.5" x14ac:dyDescent="0.25">
      <c r="A44" s="208">
        <v>1.33</v>
      </c>
      <c r="B44" s="204" t="s">
        <v>1861</v>
      </c>
      <c r="C44" s="316">
        <v>2</v>
      </c>
      <c r="D44" s="429"/>
      <c r="E44" s="429"/>
      <c r="F44" s="429"/>
      <c r="G44" s="429"/>
    </row>
    <row r="45" spans="1:7" x14ac:dyDescent="0.25">
      <c r="A45" s="208">
        <v>1.34</v>
      </c>
      <c r="B45" s="204" t="s">
        <v>1862</v>
      </c>
      <c r="C45" s="316">
        <v>2</v>
      </c>
      <c r="D45" s="429"/>
      <c r="E45" s="429"/>
      <c r="F45" s="429"/>
      <c r="G45" s="429"/>
    </row>
    <row r="46" spans="1:7" ht="51" x14ac:dyDescent="0.25">
      <c r="A46" s="208">
        <v>1.35</v>
      </c>
      <c r="B46" s="204" t="s">
        <v>1863</v>
      </c>
      <c r="C46" s="316">
        <v>2</v>
      </c>
      <c r="D46" s="429"/>
      <c r="E46" s="429"/>
      <c r="F46" s="429"/>
      <c r="G46" s="429"/>
    </row>
    <row r="47" spans="1:7" ht="25.5" x14ac:dyDescent="0.25">
      <c r="A47" s="208">
        <v>1.36</v>
      </c>
      <c r="B47" s="204" t="s">
        <v>405</v>
      </c>
      <c r="C47" s="316">
        <v>2</v>
      </c>
      <c r="D47" s="429"/>
      <c r="E47" s="429"/>
      <c r="F47" s="429"/>
      <c r="G47" s="429"/>
    </row>
    <row r="48" spans="1:7" ht="38.25" x14ac:dyDescent="0.25">
      <c r="A48" s="208">
        <v>1.37</v>
      </c>
      <c r="B48" s="204" t="s">
        <v>1864</v>
      </c>
      <c r="C48" s="316">
        <v>2</v>
      </c>
      <c r="D48" s="429"/>
      <c r="E48" s="429"/>
      <c r="F48" s="429"/>
      <c r="G48" s="429"/>
    </row>
    <row r="49" spans="1:7" ht="25.5" x14ac:dyDescent="0.25">
      <c r="A49" s="208">
        <v>1.38</v>
      </c>
      <c r="B49" s="204" t="s">
        <v>407</v>
      </c>
      <c r="C49" s="316">
        <v>2</v>
      </c>
      <c r="D49" s="429"/>
      <c r="E49" s="429"/>
      <c r="F49" s="429"/>
      <c r="G49" s="429"/>
    </row>
    <row r="50" spans="1:7" ht="51" x14ac:dyDescent="0.25">
      <c r="A50" s="208">
        <v>1.39</v>
      </c>
      <c r="B50" s="204" t="s">
        <v>1865</v>
      </c>
      <c r="C50" s="316">
        <v>2</v>
      </c>
      <c r="D50" s="429"/>
      <c r="E50" s="429"/>
      <c r="F50" s="429"/>
      <c r="G50" s="429"/>
    </row>
    <row r="51" spans="1:7" ht="25.5" x14ac:dyDescent="0.25">
      <c r="A51" s="208">
        <v>1.4</v>
      </c>
      <c r="B51" s="204" t="s">
        <v>3249</v>
      </c>
      <c r="C51" s="316">
        <v>2</v>
      </c>
      <c r="D51" s="429"/>
      <c r="E51" s="429"/>
      <c r="F51" s="429"/>
      <c r="G51" s="429"/>
    </row>
    <row r="52" spans="1:7" ht="25.5" x14ac:dyDescent="0.25">
      <c r="A52" s="317">
        <v>1.41</v>
      </c>
      <c r="B52" s="318" t="s">
        <v>2966</v>
      </c>
      <c r="C52" s="319"/>
      <c r="D52" s="430"/>
      <c r="E52" s="430"/>
      <c r="F52" s="430"/>
      <c r="G52" s="430"/>
    </row>
    <row r="53" spans="1:7" x14ac:dyDescent="0.25">
      <c r="A53" s="208" t="s">
        <v>3974</v>
      </c>
      <c r="B53" s="322" t="s">
        <v>2548</v>
      </c>
      <c r="C53" s="316">
        <v>2</v>
      </c>
      <c r="D53" s="429"/>
      <c r="E53" s="429"/>
      <c r="F53" s="429"/>
      <c r="G53" s="429"/>
    </row>
    <row r="54" spans="1:7" x14ac:dyDescent="0.25">
      <c r="A54" s="208" t="s">
        <v>3975</v>
      </c>
      <c r="B54" s="322" t="s">
        <v>2549</v>
      </c>
      <c r="C54" s="316">
        <v>2</v>
      </c>
      <c r="D54" s="429"/>
      <c r="E54" s="429"/>
      <c r="F54" s="429"/>
      <c r="G54" s="429"/>
    </row>
    <row r="55" spans="1:7" x14ac:dyDescent="0.25">
      <c r="A55" s="208" t="s">
        <v>3976</v>
      </c>
      <c r="B55" s="322" t="s">
        <v>2550</v>
      </c>
      <c r="C55" s="316">
        <v>2</v>
      </c>
      <c r="D55" s="429"/>
      <c r="E55" s="429"/>
      <c r="F55" s="429"/>
      <c r="G55" s="429"/>
    </row>
    <row r="56" spans="1:7" x14ac:dyDescent="0.25">
      <c r="A56" s="208" t="s">
        <v>3977</v>
      </c>
      <c r="B56" s="322" t="s">
        <v>2551</v>
      </c>
      <c r="C56" s="316">
        <v>2</v>
      </c>
      <c r="D56" s="429"/>
      <c r="E56" s="429"/>
      <c r="F56" s="429"/>
      <c r="G56" s="429"/>
    </row>
    <row r="57" spans="1:7" x14ac:dyDescent="0.25">
      <c r="A57" s="208" t="s">
        <v>3978</v>
      </c>
      <c r="B57" s="322" t="s">
        <v>2552</v>
      </c>
      <c r="C57" s="316">
        <v>2</v>
      </c>
      <c r="D57" s="429"/>
      <c r="E57" s="429"/>
      <c r="F57" s="429"/>
      <c r="G57" s="429"/>
    </row>
    <row r="58" spans="1:7" x14ac:dyDescent="0.25">
      <c r="A58" s="208" t="s">
        <v>3979</v>
      </c>
      <c r="B58" s="322" t="s">
        <v>2553</v>
      </c>
      <c r="C58" s="316">
        <v>2</v>
      </c>
      <c r="D58" s="429"/>
      <c r="E58" s="429"/>
      <c r="F58" s="429"/>
      <c r="G58" s="429"/>
    </row>
    <row r="59" spans="1:7" x14ac:dyDescent="0.25">
      <c r="A59" s="208" t="s">
        <v>3980</v>
      </c>
      <c r="B59" s="322" t="s">
        <v>2554</v>
      </c>
      <c r="C59" s="316">
        <v>2</v>
      </c>
      <c r="D59" s="429"/>
      <c r="E59" s="429"/>
      <c r="F59" s="429"/>
      <c r="G59" s="429"/>
    </row>
    <row r="60" spans="1:7" x14ac:dyDescent="0.25">
      <c r="A60" s="208" t="s">
        <v>3981</v>
      </c>
      <c r="B60" s="322" t="s">
        <v>2555</v>
      </c>
      <c r="C60" s="316">
        <v>2</v>
      </c>
      <c r="D60" s="429"/>
      <c r="E60" s="429"/>
      <c r="F60" s="429"/>
      <c r="G60" s="429"/>
    </row>
    <row r="61" spans="1:7" x14ac:dyDescent="0.25">
      <c r="A61" s="208" t="s">
        <v>3982</v>
      </c>
      <c r="B61" s="322" t="s">
        <v>2556</v>
      </c>
      <c r="C61" s="316">
        <v>2</v>
      </c>
      <c r="D61" s="429"/>
      <c r="E61" s="429"/>
      <c r="F61" s="429"/>
      <c r="G61" s="429"/>
    </row>
    <row r="62" spans="1:7" x14ac:dyDescent="0.25">
      <c r="A62" s="208" t="s">
        <v>3983</v>
      </c>
      <c r="B62" s="322" t="s">
        <v>2557</v>
      </c>
      <c r="C62" s="316">
        <v>2</v>
      </c>
      <c r="D62" s="429"/>
      <c r="E62" s="429"/>
      <c r="F62" s="429"/>
      <c r="G62" s="429"/>
    </row>
    <row r="63" spans="1:7" x14ac:dyDescent="0.25">
      <c r="A63" s="208" t="s">
        <v>3984</v>
      </c>
      <c r="B63" s="322" t="s">
        <v>2558</v>
      </c>
      <c r="C63" s="316">
        <v>2</v>
      </c>
      <c r="D63" s="429"/>
      <c r="E63" s="429"/>
      <c r="F63" s="429"/>
      <c r="G63" s="429"/>
    </row>
    <row r="64" spans="1:7" x14ac:dyDescent="0.25">
      <c r="A64" s="208" t="s">
        <v>3985</v>
      </c>
      <c r="B64" s="322" t="s">
        <v>2559</v>
      </c>
      <c r="C64" s="316">
        <v>2</v>
      </c>
      <c r="D64" s="429"/>
      <c r="E64" s="429"/>
      <c r="F64" s="429"/>
      <c r="G64" s="429"/>
    </row>
    <row r="65" spans="1:7" x14ac:dyDescent="0.25">
      <c r="A65" s="208" t="s">
        <v>3986</v>
      </c>
      <c r="B65" s="322" t="s">
        <v>2560</v>
      </c>
      <c r="C65" s="316">
        <v>2</v>
      </c>
      <c r="D65" s="429"/>
      <c r="E65" s="429"/>
      <c r="F65" s="429"/>
      <c r="G65" s="429"/>
    </row>
    <row r="66" spans="1:7" x14ac:dyDescent="0.25">
      <c r="A66" s="208" t="s">
        <v>3987</v>
      </c>
      <c r="B66" s="322" t="s">
        <v>2561</v>
      </c>
      <c r="C66" s="316">
        <v>2</v>
      </c>
      <c r="D66" s="429"/>
      <c r="E66" s="429"/>
      <c r="F66" s="429"/>
      <c r="G66" s="429"/>
    </row>
    <row r="67" spans="1:7" x14ac:dyDescent="0.25">
      <c r="A67" s="208" t="s">
        <v>3988</v>
      </c>
      <c r="B67" s="322" t="s">
        <v>2562</v>
      </c>
      <c r="C67" s="316">
        <v>2</v>
      </c>
      <c r="D67" s="429"/>
      <c r="E67" s="429"/>
      <c r="F67" s="429"/>
      <c r="G67" s="429"/>
    </row>
    <row r="68" spans="1:7" x14ac:dyDescent="0.25">
      <c r="A68" s="208" t="s">
        <v>3989</v>
      </c>
      <c r="B68" s="322" t="s">
        <v>2563</v>
      </c>
      <c r="C68" s="316">
        <v>2</v>
      </c>
      <c r="D68" s="429"/>
      <c r="E68" s="429"/>
      <c r="F68" s="429"/>
      <c r="G68" s="429"/>
    </row>
    <row r="69" spans="1:7" x14ac:dyDescent="0.25">
      <c r="A69" s="208" t="s">
        <v>3990</v>
      </c>
      <c r="B69" s="322" t="s">
        <v>2564</v>
      </c>
      <c r="C69" s="316">
        <v>2</v>
      </c>
      <c r="D69" s="429"/>
      <c r="E69" s="429"/>
      <c r="F69" s="429"/>
      <c r="G69" s="429"/>
    </row>
    <row r="70" spans="1:7" x14ac:dyDescent="0.25">
      <c r="A70" s="208" t="s">
        <v>3991</v>
      </c>
      <c r="B70" s="322" t="s">
        <v>2565</v>
      </c>
      <c r="C70" s="316">
        <v>2</v>
      </c>
      <c r="D70" s="429"/>
      <c r="E70" s="429"/>
      <c r="F70" s="429"/>
      <c r="G70" s="429"/>
    </row>
    <row r="71" spans="1:7" x14ac:dyDescent="0.25">
      <c r="A71" s="208" t="s">
        <v>3992</v>
      </c>
      <c r="B71" s="322" t="s">
        <v>2566</v>
      </c>
      <c r="C71" s="316">
        <v>2</v>
      </c>
      <c r="D71" s="429"/>
      <c r="E71" s="429"/>
      <c r="F71" s="429"/>
      <c r="G71" s="429"/>
    </row>
    <row r="72" spans="1:7" x14ac:dyDescent="0.25">
      <c r="A72" s="208" t="s">
        <v>3993</v>
      </c>
      <c r="B72" s="322" t="s">
        <v>2567</v>
      </c>
      <c r="C72" s="316">
        <v>2</v>
      </c>
      <c r="D72" s="429"/>
      <c r="E72" s="429"/>
      <c r="F72" s="429"/>
      <c r="G72" s="429"/>
    </row>
    <row r="73" spans="1:7" x14ac:dyDescent="0.25">
      <c r="A73" s="208" t="s">
        <v>3994</v>
      </c>
      <c r="B73" s="322" t="s">
        <v>2568</v>
      </c>
      <c r="C73" s="316">
        <v>2</v>
      </c>
      <c r="D73" s="429"/>
      <c r="E73" s="429"/>
      <c r="F73" s="429"/>
      <c r="G73" s="429"/>
    </row>
    <row r="74" spans="1:7" x14ac:dyDescent="0.25">
      <c r="A74" s="208" t="s">
        <v>3995</v>
      </c>
      <c r="B74" s="322" t="s">
        <v>2569</v>
      </c>
      <c r="C74" s="316">
        <v>2</v>
      </c>
      <c r="D74" s="429"/>
      <c r="E74" s="429"/>
      <c r="F74" s="429"/>
      <c r="G74" s="429"/>
    </row>
    <row r="75" spans="1:7" x14ac:dyDescent="0.25">
      <c r="A75" s="208" t="s">
        <v>3996</v>
      </c>
      <c r="B75" s="322" t="s">
        <v>2570</v>
      </c>
      <c r="C75" s="316">
        <v>2</v>
      </c>
      <c r="D75" s="429"/>
      <c r="E75" s="429"/>
      <c r="F75" s="429"/>
      <c r="G75" s="429"/>
    </row>
    <row r="76" spans="1:7" x14ac:dyDescent="0.25">
      <c r="A76" s="208" t="s">
        <v>3997</v>
      </c>
      <c r="B76" s="322" t="s">
        <v>2571</v>
      </c>
      <c r="C76" s="316">
        <v>2</v>
      </c>
      <c r="D76" s="429"/>
      <c r="E76" s="429"/>
      <c r="F76" s="429"/>
      <c r="G76" s="429"/>
    </row>
    <row r="77" spans="1:7" x14ac:dyDescent="0.25">
      <c r="A77" s="208" t="s">
        <v>3998</v>
      </c>
      <c r="B77" s="322" t="s">
        <v>2572</v>
      </c>
      <c r="C77" s="316">
        <v>2</v>
      </c>
      <c r="D77" s="429"/>
      <c r="E77" s="429"/>
      <c r="F77" s="429"/>
      <c r="G77" s="429"/>
    </row>
    <row r="78" spans="1:7" x14ac:dyDescent="0.25">
      <c r="A78" s="208" t="s">
        <v>3999</v>
      </c>
      <c r="B78" s="322" t="s">
        <v>2573</v>
      </c>
      <c r="C78" s="316">
        <v>2</v>
      </c>
      <c r="D78" s="429"/>
      <c r="E78" s="429"/>
      <c r="F78" s="429"/>
      <c r="G78" s="429"/>
    </row>
    <row r="79" spans="1:7" x14ac:dyDescent="0.25">
      <c r="A79" s="208" t="s">
        <v>4000</v>
      </c>
      <c r="B79" s="322" t="s">
        <v>2574</v>
      </c>
      <c r="C79" s="316">
        <v>2</v>
      </c>
      <c r="D79" s="429"/>
      <c r="E79" s="429"/>
      <c r="F79" s="429"/>
      <c r="G79" s="429"/>
    </row>
    <row r="80" spans="1:7" x14ac:dyDescent="0.25">
      <c r="A80" s="208" t="s">
        <v>4001</v>
      </c>
      <c r="B80" s="322" t="s">
        <v>2575</v>
      </c>
      <c r="C80" s="316">
        <v>2</v>
      </c>
      <c r="D80" s="429"/>
      <c r="E80" s="429"/>
      <c r="F80" s="429"/>
      <c r="G80" s="429"/>
    </row>
    <row r="81" spans="1:7" x14ac:dyDescent="0.25">
      <c r="A81" s="208" t="s">
        <v>4002</v>
      </c>
      <c r="B81" s="322" t="s">
        <v>2576</v>
      </c>
      <c r="C81" s="316">
        <v>2</v>
      </c>
      <c r="D81" s="429"/>
      <c r="E81" s="429"/>
      <c r="F81" s="429"/>
      <c r="G81" s="429"/>
    </row>
    <row r="82" spans="1:7" x14ac:dyDescent="0.25">
      <c r="A82" s="208" t="s">
        <v>4003</v>
      </c>
      <c r="B82" s="322" t="s">
        <v>2577</v>
      </c>
      <c r="C82" s="316">
        <v>2</v>
      </c>
      <c r="D82" s="429"/>
      <c r="E82" s="429"/>
      <c r="F82" s="429"/>
      <c r="G82" s="429"/>
    </row>
    <row r="83" spans="1:7" x14ac:dyDescent="0.25">
      <c r="A83" s="208" t="s">
        <v>4004</v>
      </c>
      <c r="B83" s="322" t="s">
        <v>2578</v>
      </c>
      <c r="C83" s="316">
        <v>2</v>
      </c>
      <c r="D83" s="429"/>
      <c r="E83" s="429"/>
      <c r="F83" s="429"/>
      <c r="G83" s="429"/>
    </row>
    <row r="84" spans="1:7" x14ac:dyDescent="0.25">
      <c r="A84" s="208" t="s">
        <v>4005</v>
      </c>
      <c r="B84" s="322" t="s">
        <v>423</v>
      </c>
      <c r="C84" s="316">
        <v>2</v>
      </c>
      <c r="D84" s="429"/>
      <c r="E84" s="429"/>
      <c r="F84" s="429"/>
      <c r="G84" s="429"/>
    </row>
    <row r="85" spans="1:7" x14ac:dyDescent="0.25">
      <c r="A85" s="330" t="s">
        <v>4006</v>
      </c>
      <c r="B85" s="331" t="s">
        <v>1754</v>
      </c>
      <c r="C85" s="320"/>
      <c r="D85" s="431"/>
      <c r="E85" s="431"/>
      <c r="F85" s="431"/>
      <c r="G85" s="431"/>
    </row>
    <row r="86" spans="1:7" x14ac:dyDescent="0.25">
      <c r="A86" s="208" t="s">
        <v>2969</v>
      </c>
      <c r="B86" s="322" t="s">
        <v>2579</v>
      </c>
      <c r="C86" s="316">
        <v>2</v>
      </c>
      <c r="D86" s="429"/>
      <c r="E86" s="429"/>
      <c r="F86" s="429"/>
      <c r="G86" s="429"/>
    </row>
    <row r="87" spans="1:7" x14ac:dyDescent="0.25">
      <c r="A87" s="208" t="s">
        <v>2970</v>
      </c>
      <c r="B87" s="322" t="s">
        <v>2580</v>
      </c>
      <c r="C87" s="316">
        <v>2</v>
      </c>
      <c r="D87" s="429"/>
      <c r="E87" s="429"/>
      <c r="F87" s="429"/>
      <c r="G87" s="429"/>
    </row>
    <row r="88" spans="1:7" x14ac:dyDescent="0.25">
      <c r="A88" s="208" t="s">
        <v>2971</v>
      </c>
      <c r="B88" s="322" t="s">
        <v>2581</v>
      </c>
      <c r="C88" s="316">
        <v>2</v>
      </c>
      <c r="D88" s="429"/>
      <c r="E88" s="429"/>
      <c r="F88" s="429"/>
      <c r="G88" s="429"/>
    </row>
    <row r="89" spans="1:7" x14ac:dyDescent="0.25">
      <c r="A89" s="208" t="s">
        <v>2972</v>
      </c>
      <c r="B89" s="322" t="s">
        <v>2582</v>
      </c>
      <c r="C89" s="316">
        <v>2</v>
      </c>
      <c r="D89" s="429"/>
      <c r="E89" s="429"/>
      <c r="F89" s="429"/>
      <c r="G89" s="429"/>
    </row>
    <row r="90" spans="1:7" x14ac:dyDescent="0.25">
      <c r="A90" s="330" t="s">
        <v>4007</v>
      </c>
      <c r="B90" s="331" t="s">
        <v>2337</v>
      </c>
      <c r="C90" s="320"/>
      <c r="D90" s="431"/>
      <c r="E90" s="431"/>
      <c r="F90" s="431"/>
      <c r="G90" s="431"/>
    </row>
    <row r="91" spans="1:7" x14ac:dyDescent="0.25">
      <c r="A91" s="208" t="s">
        <v>2969</v>
      </c>
      <c r="B91" s="322" t="s">
        <v>2583</v>
      </c>
      <c r="C91" s="316">
        <v>2</v>
      </c>
      <c r="D91" s="429"/>
      <c r="E91" s="429"/>
      <c r="F91" s="429"/>
      <c r="G91" s="429"/>
    </row>
    <row r="92" spans="1:7" x14ac:dyDescent="0.25">
      <c r="A92" s="208" t="s">
        <v>2970</v>
      </c>
      <c r="B92" s="322" t="s">
        <v>2584</v>
      </c>
      <c r="C92" s="316">
        <v>2</v>
      </c>
      <c r="D92" s="429"/>
      <c r="E92" s="429"/>
      <c r="F92" s="429"/>
      <c r="G92" s="429"/>
    </row>
    <row r="93" spans="1:7" ht="38.25" x14ac:dyDescent="0.25">
      <c r="A93" s="208" t="s">
        <v>4008</v>
      </c>
      <c r="B93" s="322" t="s">
        <v>1755</v>
      </c>
      <c r="C93" s="316">
        <v>2</v>
      </c>
      <c r="D93" s="429"/>
      <c r="E93" s="429"/>
      <c r="F93" s="429"/>
      <c r="G93" s="429"/>
    </row>
    <row r="94" spans="1:7" x14ac:dyDescent="0.25">
      <c r="A94" s="208" t="s">
        <v>4009</v>
      </c>
      <c r="B94" s="322" t="s">
        <v>425</v>
      </c>
      <c r="C94" s="316">
        <v>2</v>
      </c>
      <c r="D94" s="429"/>
      <c r="E94" s="429"/>
      <c r="F94" s="429"/>
      <c r="G94" s="429"/>
    </row>
    <row r="95" spans="1:7" ht="25.5" x14ac:dyDescent="0.25">
      <c r="A95" s="208" t="s">
        <v>4010</v>
      </c>
      <c r="B95" s="322" t="s">
        <v>426</v>
      </c>
      <c r="C95" s="316">
        <v>2</v>
      </c>
      <c r="D95" s="429"/>
      <c r="E95" s="429"/>
      <c r="F95" s="429"/>
      <c r="G95" s="429"/>
    </row>
    <row r="96" spans="1:7" ht="25.5" x14ac:dyDescent="0.25">
      <c r="A96" s="208" t="s">
        <v>4011</v>
      </c>
      <c r="B96" s="322" t="s">
        <v>1756</v>
      </c>
      <c r="C96" s="316">
        <v>2</v>
      </c>
      <c r="D96" s="429"/>
      <c r="E96" s="429"/>
      <c r="F96" s="429"/>
      <c r="G96" s="429"/>
    </row>
    <row r="97" spans="1:7" ht="25.5" x14ac:dyDescent="0.25">
      <c r="A97" s="208" t="s">
        <v>4012</v>
      </c>
      <c r="B97" s="322" t="s">
        <v>427</v>
      </c>
      <c r="C97" s="316">
        <v>2</v>
      </c>
      <c r="D97" s="429"/>
      <c r="E97" s="429"/>
      <c r="F97" s="429"/>
      <c r="G97" s="429"/>
    </row>
    <row r="98" spans="1:7" ht="25.5" x14ac:dyDescent="0.25">
      <c r="A98" s="208" t="s">
        <v>4013</v>
      </c>
      <c r="B98" s="322" t="s">
        <v>1757</v>
      </c>
      <c r="C98" s="316">
        <v>2</v>
      </c>
      <c r="D98" s="429"/>
      <c r="E98" s="429"/>
      <c r="F98" s="429"/>
      <c r="G98" s="429"/>
    </row>
    <row r="99" spans="1:7" ht="25.5" x14ac:dyDescent="0.25">
      <c r="A99" s="208" t="s">
        <v>4014</v>
      </c>
      <c r="B99" s="322" t="s">
        <v>428</v>
      </c>
      <c r="C99" s="316">
        <v>2</v>
      </c>
      <c r="D99" s="429"/>
      <c r="E99" s="429"/>
      <c r="F99" s="429"/>
      <c r="G99" s="429"/>
    </row>
    <row r="100" spans="1:7" ht="25.5" x14ac:dyDescent="0.25">
      <c r="A100" s="208" t="s">
        <v>4015</v>
      </c>
      <c r="B100" s="322" t="s">
        <v>429</v>
      </c>
      <c r="C100" s="316">
        <v>2</v>
      </c>
      <c r="D100" s="429"/>
      <c r="E100" s="429"/>
      <c r="F100" s="429"/>
      <c r="G100" s="429"/>
    </row>
    <row r="101" spans="1:7" ht="25.5" x14ac:dyDescent="0.25">
      <c r="A101" s="208" t="s">
        <v>4016</v>
      </c>
      <c r="B101" s="322" t="s">
        <v>430</v>
      </c>
      <c r="C101" s="316">
        <v>2</v>
      </c>
      <c r="D101" s="429"/>
      <c r="E101" s="429"/>
      <c r="F101" s="429"/>
      <c r="G101" s="429"/>
    </row>
    <row r="102" spans="1:7" ht="25.5" x14ac:dyDescent="0.25">
      <c r="A102" s="208" t="s">
        <v>4017</v>
      </c>
      <c r="B102" s="322" t="s">
        <v>431</v>
      </c>
      <c r="C102" s="316">
        <v>2</v>
      </c>
      <c r="D102" s="429"/>
      <c r="E102" s="429"/>
      <c r="F102" s="429"/>
      <c r="G102" s="429"/>
    </row>
    <row r="103" spans="1:7" ht="25.5" x14ac:dyDescent="0.25">
      <c r="A103" s="208" t="s">
        <v>4018</v>
      </c>
      <c r="B103" s="322" t="s">
        <v>432</v>
      </c>
      <c r="C103" s="316">
        <v>2</v>
      </c>
      <c r="D103" s="429"/>
      <c r="E103" s="429"/>
      <c r="F103" s="429"/>
      <c r="G103" s="429"/>
    </row>
    <row r="104" spans="1:7" x14ac:dyDescent="0.25">
      <c r="A104" s="208" t="s">
        <v>4019</v>
      </c>
      <c r="B104" s="322" t="s">
        <v>433</v>
      </c>
      <c r="C104" s="316">
        <v>2</v>
      </c>
      <c r="D104" s="429"/>
      <c r="E104" s="429"/>
      <c r="F104" s="429"/>
      <c r="G104" s="429"/>
    </row>
    <row r="105" spans="1:7" ht="25.5" x14ac:dyDescent="0.25">
      <c r="A105" s="208" t="s">
        <v>4020</v>
      </c>
      <c r="B105" s="322" t="s">
        <v>827</v>
      </c>
      <c r="C105" s="316">
        <v>2</v>
      </c>
      <c r="D105" s="429"/>
      <c r="E105" s="429"/>
      <c r="F105" s="429"/>
      <c r="G105" s="429"/>
    </row>
    <row r="106" spans="1:7" ht="25.5" x14ac:dyDescent="0.25">
      <c r="A106" s="208" t="s">
        <v>4021</v>
      </c>
      <c r="B106" s="322" t="s">
        <v>434</v>
      </c>
      <c r="C106" s="316">
        <v>2</v>
      </c>
      <c r="D106" s="429"/>
      <c r="E106" s="429"/>
      <c r="F106" s="429"/>
      <c r="G106" s="429"/>
    </row>
    <row r="107" spans="1:7" x14ac:dyDescent="0.25">
      <c r="A107" s="208" t="s">
        <v>4022</v>
      </c>
      <c r="B107" s="322" t="s">
        <v>435</v>
      </c>
      <c r="C107" s="316">
        <v>2</v>
      </c>
      <c r="D107" s="429"/>
      <c r="E107" s="429"/>
      <c r="F107" s="429"/>
      <c r="G107" s="429"/>
    </row>
    <row r="108" spans="1:7" ht="25.5" x14ac:dyDescent="0.25">
      <c r="A108" s="208" t="s">
        <v>4023</v>
      </c>
      <c r="B108" s="322" t="s">
        <v>436</v>
      </c>
      <c r="C108" s="316">
        <v>2</v>
      </c>
      <c r="D108" s="429"/>
      <c r="E108" s="429"/>
      <c r="F108" s="429"/>
      <c r="G108" s="429"/>
    </row>
    <row r="109" spans="1:7" ht="25.5" x14ac:dyDescent="0.25">
      <c r="A109" s="208" t="s">
        <v>4024</v>
      </c>
      <c r="B109" s="322" t="s">
        <v>437</v>
      </c>
      <c r="C109" s="316">
        <v>2</v>
      </c>
      <c r="D109" s="429"/>
      <c r="E109" s="429"/>
      <c r="F109" s="429"/>
      <c r="G109" s="429"/>
    </row>
    <row r="110" spans="1:7" x14ac:dyDescent="0.25">
      <c r="A110" s="208" t="s">
        <v>4025</v>
      </c>
      <c r="B110" s="322" t="s">
        <v>438</v>
      </c>
      <c r="C110" s="316">
        <v>2</v>
      </c>
      <c r="D110" s="429"/>
      <c r="E110" s="429"/>
      <c r="F110" s="429"/>
      <c r="G110" s="429"/>
    </row>
    <row r="111" spans="1:7" x14ac:dyDescent="0.25">
      <c r="A111" s="208" t="s">
        <v>4026</v>
      </c>
      <c r="B111" s="322" t="s">
        <v>3958</v>
      </c>
      <c r="C111" s="316">
        <v>2</v>
      </c>
      <c r="D111" s="429"/>
      <c r="E111" s="429"/>
      <c r="F111" s="429"/>
      <c r="G111" s="429"/>
    </row>
    <row r="112" spans="1:7" x14ac:dyDescent="0.25">
      <c r="A112" s="208" t="s">
        <v>4027</v>
      </c>
      <c r="B112" s="322" t="s">
        <v>1866</v>
      </c>
      <c r="C112" s="316">
        <v>2</v>
      </c>
      <c r="D112" s="429"/>
      <c r="E112" s="429"/>
      <c r="F112" s="429"/>
      <c r="G112" s="429"/>
    </row>
    <row r="113" spans="1:7" x14ac:dyDescent="0.25">
      <c r="A113" s="208" t="s">
        <v>4028</v>
      </c>
      <c r="B113" s="322" t="s">
        <v>3947</v>
      </c>
      <c r="C113" s="316">
        <v>2</v>
      </c>
      <c r="D113" s="429"/>
      <c r="E113" s="429"/>
      <c r="F113" s="429"/>
      <c r="G113" s="429"/>
    </row>
    <row r="114" spans="1:7" x14ac:dyDescent="0.25">
      <c r="A114" s="208" t="s">
        <v>4029</v>
      </c>
      <c r="B114" s="322" t="s">
        <v>855</v>
      </c>
      <c r="C114" s="316">
        <v>2</v>
      </c>
      <c r="D114" s="429"/>
      <c r="E114" s="429"/>
      <c r="F114" s="429"/>
      <c r="G114" s="429"/>
    </row>
    <row r="115" spans="1:7" ht="25.5" x14ac:dyDescent="0.25">
      <c r="A115" s="208" t="s">
        <v>4030</v>
      </c>
      <c r="B115" s="322" t="s">
        <v>831</v>
      </c>
      <c r="C115" s="316">
        <v>2</v>
      </c>
      <c r="D115" s="429"/>
      <c r="E115" s="429"/>
      <c r="F115" s="429"/>
      <c r="G115" s="429"/>
    </row>
    <row r="116" spans="1:7" ht="25.5" x14ac:dyDescent="0.25">
      <c r="A116" s="208" t="s">
        <v>4031</v>
      </c>
      <c r="B116" s="322" t="s">
        <v>1867</v>
      </c>
      <c r="C116" s="316">
        <v>2</v>
      </c>
      <c r="D116" s="429"/>
      <c r="E116" s="429"/>
      <c r="F116" s="429"/>
      <c r="G116" s="429"/>
    </row>
    <row r="117" spans="1:7" x14ac:dyDescent="0.25">
      <c r="A117" s="208" t="s">
        <v>4032</v>
      </c>
      <c r="B117" s="322" t="s">
        <v>833</v>
      </c>
      <c r="C117" s="316">
        <v>2</v>
      </c>
      <c r="D117" s="429"/>
      <c r="E117" s="429"/>
      <c r="F117" s="429"/>
      <c r="G117" s="429"/>
    </row>
    <row r="118" spans="1:7" ht="25.5" x14ac:dyDescent="0.25">
      <c r="A118" s="208" t="s">
        <v>4033</v>
      </c>
      <c r="B118" s="322" t="s">
        <v>1868</v>
      </c>
      <c r="C118" s="316">
        <v>2</v>
      </c>
      <c r="D118" s="429"/>
      <c r="E118" s="429"/>
      <c r="F118" s="429"/>
      <c r="G118" s="429"/>
    </row>
    <row r="119" spans="1:7" ht="25.5" x14ac:dyDescent="0.25">
      <c r="A119" s="208" t="s">
        <v>4034</v>
      </c>
      <c r="B119" s="322" t="s">
        <v>1869</v>
      </c>
      <c r="C119" s="316">
        <v>2</v>
      </c>
      <c r="D119" s="429"/>
      <c r="E119" s="429"/>
      <c r="F119" s="429"/>
      <c r="G119" s="429"/>
    </row>
    <row r="120" spans="1:7" x14ac:dyDescent="0.25">
      <c r="A120" s="208" t="s">
        <v>4035</v>
      </c>
      <c r="B120" s="322" t="s">
        <v>836</v>
      </c>
      <c r="C120" s="316">
        <v>2</v>
      </c>
      <c r="D120" s="429"/>
      <c r="E120" s="429"/>
      <c r="F120" s="429"/>
      <c r="G120" s="429"/>
    </row>
    <row r="121" spans="1:7" ht="51" x14ac:dyDescent="0.25">
      <c r="A121" s="208" t="s">
        <v>4036</v>
      </c>
      <c r="B121" s="322" t="s">
        <v>2585</v>
      </c>
      <c r="C121" s="316">
        <v>2</v>
      </c>
      <c r="D121" s="429"/>
      <c r="E121" s="429"/>
      <c r="F121" s="429"/>
      <c r="G121" s="429"/>
    </row>
    <row r="122" spans="1:7" ht="25.5" x14ac:dyDescent="0.25">
      <c r="A122" s="208" t="s">
        <v>4037</v>
      </c>
      <c r="B122" s="322" t="s">
        <v>838</v>
      </c>
      <c r="C122" s="316">
        <v>2</v>
      </c>
      <c r="D122" s="429"/>
      <c r="E122" s="429"/>
      <c r="F122" s="429"/>
      <c r="G122" s="429"/>
    </row>
    <row r="123" spans="1:7" ht="25.5" x14ac:dyDescent="0.25">
      <c r="A123" s="208" t="s">
        <v>4038</v>
      </c>
      <c r="B123" s="322" t="s">
        <v>839</v>
      </c>
      <c r="C123" s="316">
        <v>2</v>
      </c>
      <c r="D123" s="429"/>
      <c r="E123" s="429"/>
      <c r="F123" s="429"/>
      <c r="G123" s="429"/>
    </row>
    <row r="124" spans="1:7" x14ac:dyDescent="0.25">
      <c r="A124" s="208" t="s">
        <v>4039</v>
      </c>
      <c r="B124" s="322" t="s">
        <v>1870</v>
      </c>
      <c r="C124" s="316">
        <v>2</v>
      </c>
      <c r="D124" s="429"/>
      <c r="E124" s="429"/>
      <c r="F124" s="429"/>
      <c r="G124" s="429"/>
    </row>
    <row r="125" spans="1:7" ht="25.5" x14ac:dyDescent="0.25">
      <c r="A125" s="208" t="s">
        <v>4040</v>
      </c>
      <c r="B125" s="322" t="s">
        <v>840</v>
      </c>
      <c r="C125" s="316">
        <v>2</v>
      </c>
      <c r="D125" s="429"/>
      <c r="E125" s="429"/>
      <c r="F125" s="429"/>
      <c r="G125" s="429"/>
    </row>
    <row r="126" spans="1:7" ht="38.25" x14ac:dyDescent="0.25">
      <c r="A126" s="208" t="s">
        <v>4041</v>
      </c>
      <c r="B126" s="322" t="s">
        <v>1871</v>
      </c>
      <c r="C126" s="316">
        <v>2</v>
      </c>
      <c r="D126" s="429"/>
      <c r="E126" s="429"/>
      <c r="F126" s="429"/>
      <c r="G126" s="429"/>
    </row>
    <row r="127" spans="1:7" ht="38.25" x14ac:dyDescent="0.25">
      <c r="A127" s="208" t="s">
        <v>4042</v>
      </c>
      <c r="B127" s="322" t="s">
        <v>1872</v>
      </c>
      <c r="C127" s="316">
        <v>2</v>
      </c>
      <c r="D127" s="429"/>
      <c r="E127" s="429"/>
      <c r="F127" s="429"/>
      <c r="G127" s="429"/>
    </row>
    <row r="128" spans="1:7" ht="25.5" x14ac:dyDescent="0.25">
      <c r="A128" s="208" t="s">
        <v>4043</v>
      </c>
      <c r="B128" s="322" t="s">
        <v>1873</v>
      </c>
      <c r="C128" s="316">
        <v>2</v>
      </c>
      <c r="D128" s="429"/>
      <c r="E128" s="429"/>
      <c r="F128" s="429"/>
      <c r="G128" s="429"/>
    </row>
    <row r="129" spans="1:7" x14ac:dyDescent="0.25">
      <c r="A129" s="208" t="s">
        <v>4044</v>
      </c>
      <c r="B129" s="322" t="s">
        <v>1874</v>
      </c>
      <c r="C129" s="316">
        <v>2</v>
      </c>
      <c r="D129" s="429"/>
      <c r="E129" s="429"/>
      <c r="F129" s="429"/>
      <c r="G129" s="429"/>
    </row>
    <row r="130" spans="1:7" ht="25.5" x14ac:dyDescent="0.25">
      <c r="A130" s="208" t="s">
        <v>4045</v>
      </c>
      <c r="B130" s="322" t="s">
        <v>1875</v>
      </c>
      <c r="C130" s="316">
        <v>2</v>
      </c>
      <c r="D130" s="429"/>
      <c r="E130" s="429"/>
      <c r="F130" s="429"/>
      <c r="G130" s="429"/>
    </row>
    <row r="131" spans="1:7" x14ac:dyDescent="0.25">
      <c r="A131" s="208" t="s">
        <v>4046</v>
      </c>
      <c r="B131" s="322" t="s">
        <v>1876</v>
      </c>
      <c r="C131" s="316">
        <v>2</v>
      </c>
      <c r="D131" s="429"/>
      <c r="E131" s="429"/>
      <c r="F131" s="429"/>
      <c r="G131" s="429"/>
    </row>
    <row r="132" spans="1:7" x14ac:dyDescent="0.25">
      <c r="A132" s="208" t="s">
        <v>4047</v>
      </c>
      <c r="B132" s="322" t="s">
        <v>425</v>
      </c>
      <c r="C132" s="316">
        <v>2</v>
      </c>
      <c r="D132" s="429"/>
      <c r="E132" s="429"/>
      <c r="F132" s="429"/>
      <c r="G132" s="429"/>
    </row>
    <row r="133" spans="1:7" ht="25.5" x14ac:dyDescent="0.25">
      <c r="A133" s="208" t="s">
        <v>4048</v>
      </c>
      <c r="B133" s="322" t="s">
        <v>845</v>
      </c>
      <c r="C133" s="316">
        <v>2</v>
      </c>
      <c r="D133" s="429"/>
      <c r="E133" s="429"/>
      <c r="F133" s="429"/>
      <c r="G133" s="429"/>
    </row>
    <row r="134" spans="1:7" ht="25.5" x14ac:dyDescent="0.25">
      <c r="A134" s="208" t="s">
        <v>4049</v>
      </c>
      <c r="B134" s="322" t="s">
        <v>1756</v>
      </c>
      <c r="C134" s="316">
        <v>2</v>
      </c>
      <c r="D134" s="429"/>
      <c r="E134" s="429"/>
      <c r="F134" s="429"/>
      <c r="G134" s="429"/>
    </row>
    <row r="135" spans="1:7" ht="25.5" x14ac:dyDescent="0.25">
      <c r="A135" s="208" t="s">
        <v>4050</v>
      </c>
      <c r="B135" s="322" t="s">
        <v>1877</v>
      </c>
      <c r="C135" s="316">
        <v>2</v>
      </c>
      <c r="D135" s="429"/>
      <c r="E135" s="429"/>
      <c r="F135" s="429"/>
      <c r="G135" s="429"/>
    </row>
    <row r="136" spans="1:7" ht="25.5" x14ac:dyDescent="0.25">
      <c r="A136" s="208" t="s">
        <v>4051</v>
      </c>
      <c r="B136" s="322" t="s">
        <v>1878</v>
      </c>
      <c r="C136" s="316">
        <v>2</v>
      </c>
      <c r="D136" s="429"/>
      <c r="E136" s="429"/>
      <c r="F136" s="429"/>
      <c r="G136" s="429"/>
    </row>
    <row r="137" spans="1:7" ht="25.5" x14ac:dyDescent="0.25">
      <c r="A137" s="208" t="s">
        <v>4052</v>
      </c>
      <c r="B137" s="322" t="s">
        <v>850</v>
      </c>
      <c r="C137" s="316">
        <v>2</v>
      </c>
      <c r="D137" s="429"/>
      <c r="E137" s="429"/>
      <c r="F137" s="429"/>
      <c r="G137" s="429"/>
    </row>
    <row r="138" spans="1:7" ht="25.5" x14ac:dyDescent="0.25">
      <c r="A138" s="208" t="s">
        <v>4053</v>
      </c>
      <c r="B138" s="322" t="s">
        <v>1879</v>
      </c>
      <c r="C138" s="316">
        <v>2</v>
      </c>
      <c r="D138" s="429"/>
      <c r="E138" s="429"/>
      <c r="F138" s="429"/>
      <c r="G138" s="429"/>
    </row>
    <row r="139" spans="1:7" x14ac:dyDescent="0.25">
      <c r="A139" s="321" t="s">
        <v>4054</v>
      </c>
      <c r="B139" s="331" t="s">
        <v>2967</v>
      </c>
      <c r="C139" s="320"/>
      <c r="D139" s="431"/>
      <c r="E139" s="431"/>
      <c r="F139" s="431"/>
      <c r="G139" s="431"/>
    </row>
    <row r="140" spans="1:7" x14ac:dyDescent="0.25">
      <c r="A140" s="208" t="s">
        <v>2969</v>
      </c>
      <c r="B140" s="322" t="s">
        <v>1887</v>
      </c>
      <c r="C140" s="316">
        <v>2</v>
      </c>
      <c r="D140" s="429"/>
      <c r="E140" s="429"/>
      <c r="F140" s="429"/>
      <c r="G140" s="429"/>
    </row>
    <row r="141" spans="1:7" ht="25.5" x14ac:dyDescent="0.25">
      <c r="A141" s="208" t="s">
        <v>2970</v>
      </c>
      <c r="B141" s="322" t="s">
        <v>1779</v>
      </c>
      <c r="C141" s="316">
        <v>2</v>
      </c>
      <c r="D141" s="429"/>
      <c r="E141" s="429"/>
      <c r="F141" s="429"/>
      <c r="G141" s="429"/>
    </row>
    <row r="142" spans="1:7" ht="25.5" x14ac:dyDescent="0.25">
      <c r="A142" s="208" t="s">
        <v>2971</v>
      </c>
      <c r="B142" s="322" t="s">
        <v>1780</v>
      </c>
      <c r="C142" s="316">
        <v>2</v>
      </c>
      <c r="D142" s="429"/>
      <c r="E142" s="429"/>
      <c r="F142" s="429"/>
      <c r="G142" s="429"/>
    </row>
    <row r="143" spans="1:7" x14ac:dyDescent="0.25">
      <c r="A143" s="208" t="s">
        <v>2972</v>
      </c>
      <c r="B143" s="322" t="s">
        <v>1781</v>
      </c>
      <c r="C143" s="316">
        <v>2</v>
      </c>
      <c r="D143" s="429"/>
      <c r="E143" s="429"/>
      <c r="F143" s="429"/>
      <c r="G143" s="429"/>
    </row>
    <row r="144" spans="1:7" x14ac:dyDescent="0.25">
      <c r="A144" s="208" t="s">
        <v>2973</v>
      </c>
      <c r="B144" s="322" t="s">
        <v>450</v>
      </c>
      <c r="C144" s="316">
        <v>2</v>
      </c>
      <c r="D144" s="429"/>
      <c r="E144" s="429"/>
      <c r="F144" s="429"/>
      <c r="G144" s="429"/>
    </row>
    <row r="145" spans="1:7" ht="25.5" x14ac:dyDescent="0.25">
      <c r="A145" s="208" t="s">
        <v>2974</v>
      </c>
      <c r="B145" s="322" t="s">
        <v>2968</v>
      </c>
      <c r="C145" s="316">
        <v>2</v>
      </c>
      <c r="D145" s="429"/>
      <c r="E145" s="429"/>
      <c r="F145" s="429"/>
      <c r="G145" s="429"/>
    </row>
    <row r="146" spans="1:7" ht="25.5" x14ac:dyDescent="0.25">
      <c r="A146" s="208" t="s">
        <v>2975</v>
      </c>
      <c r="B146" s="322" t="s">
        <v>3239</v>
      </c>
      <c r="C146" s="316">
        <v>2</v>
      </c>
      <c r="D146" s="429"/>
      <c r="E146" s="429"/>
      <c r="F146" s="429"/>
      <c r="G146" s="429"/>
    </row>
    <row r="147" spans="1:7" s="343" customFormat="1" ht="15" x14ac:dyDescent="0.25">
      <c r="A147" s="340" t="s">
        <v>3108</v>
      </c>
      <c r="B147" s="341" t="s">
        <v>3959</v>
      </c>
      <c r="C147" s="342">
        <v>2</v>
      </c>
      <c r="D147" s="429"/>
      <c r="E147" s="429"/>
      <c r="F147" s="429"/>
      <c r="G147" s="429"/>
    </row>
    <row r="148" spans="1:7" s="343" customFormat="1" ht="15" x14ac:dyDescent="0.25">
      <c r="A148" s="340" t="s">
        <v>3109</v>
      </c>
      <c r="B148" s="341" t="s">
        <v>3960</v>
      </c>
      <c r="C148" s="342">
        <v>2</v>
      </c>
      <c r="D148" s="429"/>
      <c r="E148" s="429"/>
      <c r="F148" s="429"/>
      <c r="G148" s="429"/>
    </row>
    <row r="149" spans="1:7" s="343" customFormat="1" ht="15" x14ac:dyDescent="0.25">
      <c r="A149" s="340" t="s">
        <v>3110</v>
      </c>
      <c r="B149" s="341" t="s">
        <v>3961</v>
      </c>
      <c r="C149" s="342">
        <v>2</v>
      </c>
      <c r="D149" s="429"/>
      <c r="E149" s="429"/>
      <c r="F149" s="429"/>
      <c r="G149" s="429"/>
    </row>
    <row r="150" spans="1:7" s="343" customFormat="1" ht="15" x14ac:dyDescent="0.25">
      <c r="A150" s="340" t="s">
        <v>3141</v>
      </c>
      <c r="B150" s="341" t="s">
        <v>3962</v>
      </c>
      <c r="C150" s="342">
        <v>2</v>
      </c>
      <c r="D150" s="429"/>
      <c r="E150" s="429"/>
      <c r="F150" s="429"/>
      <c r="G150" s="429"/>
    </row>
    <row r="151" spans="1:7" s="343" customFormat="1" ht="15" x14ac:dyDescent="0.25">
      <c r="A151" s="340" t="s">
        <v>3142</v>
      </c>
      <c r="B151" s="341" t="s">
        <v>3963</v>
      </c>
      <c r="C151" s="342">
        <v>2</v>
      </c>
      <c r="D151" s="429"/>
      <c r="E151" s="429"/>
      <c r="F151" s="429"/>
      <c r="G151" s="429"/>
    </row>
    <row r="152" spans="1:7" s="343" customFormat="1" ht="15" x14ac:dyDescent="0.25">
      <c r="A152" s="340" t="s">
        <v>3143</v>
      </c>
      <c r="B152" s="341" t="s">
        <v>3964</v>
      </c>
      <c r="C152" s="342">
        <v>2</v>
      </c>
      <c r="D152" s="429"/>
      <c r="E152" s="429"/>
      <c r="F152" s="429"/>
      <c r="G152" s="429"/>
    </row>
    <row r="153" spans="1:7" s="343" customFormat="1" ht="15" x14ac:dyDescent="0.25">
      <c r="A153" s="340" t="s">
        <v>3144</v>
      </c>
      <c r="B153" s="341" t="s">
        <v>3965</v>
      </c>
      <c r="C153" s="342">
        <v>2</v>
      </c>
      <c r="D153" s="429"/>
      <c r="E153" s="429"/>
      <c r="F153" s="429"/>
      <c r="G153" s="429"/>
    </row>
    <row r="154" spans="1:7" s="343" customFormat="1" ht="15" x14ac:dyDescent="0.25">
      <c r="A154" s="340" t="s">
        <v>3145</v>
      </c>
      <c r="B154" s="341" t="s">
        <v>3966</v>
      </c>
      <c r="C154" s="342">
        <v>2</v>
      </c>
      <c r="D154" s="429"/>
      <c r="E154" s="429"/>
      <c r="F154" s="429"/>
      <c r="G154" s="429"/>
    </row>
    <row r="155" spans="1:7" s="343" customFormat="1" ht="15" x14ac:dyDescent="0.25">
      <c r="A155" s="340" t="s">
        <v>3146</v>
      </c>
      <c r="B155" s="341" t="s">
        <v>3967</v>
      </c>
      <c r="C155" s="342">
        <v>2</v>
      </c>
      <c r="D155" s="429"/>
      <c r="E155" s="429"/>
      <c r="F155" s="429"/>
      <c r="G155" s="429"/>
    </row>
    <row r="156" spans="1:7" s="343" customFormat="1" ht="15" x14ac:dyDescent="0.25">
      <c r="A156" s="340" t="s">
        <v>3147</v>
      </c>
      <c r="B156" s="341" t="s">
        <v>3968</v>
      </c>
      <c r="C156" s="342">
        <v>2</v>
      </c>
      <c r="D156" s="429"/>
      <c r="E156" s="429"/>
      <c r="F156" s="429"/>
      <c r="G156" s="429"/>
    </row>
    <row r="157" spans="1:7" ht="25.5" x14ac:dyDescent="0.25">
      <c r="A157" s="344" t="s">
        <v>3148</v>
      </c>
      <c r="B157" s="345" t="s">
        <v>3240</v>
      </c>
      <c r="C157" s="346"/>
      <c r="D157" s="432"/>
      <c r="E157" s="432"/>
      <c r="F157" s="432"/>
      <c r="G157" s="432"/>
    </row>
    <row r="158" spans="1:7" ht="15" x14ac:dyDescent="0.25">
      <c r="A158" s="208"/>
      <c r="B158" s="322" t="s">
        <v>3963</v>
      </c>
      <c r="C158" s="316">
        <v>2</v>
      </c>
      <c r="D158" s="429"/>
      <c r="E158" s="429"/>
      <c r="F158" s="429"/>
      <c r="G158" s="429"/>
    </row>
    <row r="159" spans="1:7" ht="15" x14ac:dyDescent="0.25">
      <c r="A159" s="208"/>
      <c r="B159" s="322" t="s">
        <v>3969</v>
      </c>
      <c r="C159" s="316">
        <v>2</v>
      </c>
      <c r="D159" s="429"/>
      <c r="E159" s="429"/>
      <c r="F159" s="429"/>
      <c r="G159" s="429"/>
    </row>
    <row r="160" spans="1:7" x14ac:dyDescent="0.25">
      <c r="A160" s="208" t="s">
        <v>2976</v>
      </c>
      <c r="B160" s="322" t="s">
        <v>3241</v>
      </c>
      <c r="C160" s="316">
        <v>2</v>
      </c>
      <c r="D160" s="429"/>
      <c r="E160" s="429"/>
      <c r="F160" s="429"/>
      <c r="G160" s="429"/>
    </row>
    <row r="161" spans="1:7" x14ac:dyDescent="0.25">
      <c r="A161" s="208" t="s">
        <v>2977</v>
      </c>
      <c r="B161" s="322" t="s">
        <v>3242</v>
      </c>
      <c r="C161" s="316">
        <v>2</v>
      </c>
      <c r="D161" s="429"/>
      <c r="E161" s="429"/>
      <c r="F161" s="429"/>
      <c r="G161" s="429"/>
    </row>
    <row r="162" spans="1:7" x14ac:dyDescent="0.25">
      <c r="A162" s="208" t="s">
        <v>2979</v>
      </c>
      <c r="B162" s="322" t="s">
        <v>3243</v>
      </c>
      <c r="C162" s="316">
        <v>2</v>
      </c>
      <c r="D162" s="429"/>
      <c r="E162" s="429"/>
      <c r="F162" s="429"/>
      <c r="G162" s="429"/>
    </row>
    <row r="163" spans="1:7" x14ac:dyDescent="0.25">
      <c r="A163" s="208" t="s">
        <v>2980</v>
      </c>
      <c r="B163" s="322" t="s">
        <v>3244</v>
      </c>
      <c r="C163" s="316">
        <v>2</v>
      </c>
      <c r="D163" s="429"/>
      <c r="E163" s="429"/>
      <c r="F163" s="429"/>
      <c r="G163" s="429"/>
    </row>
    <row r="164" spans="1:7" ht="25.5" x14ac:dyDescent="0.25">
      <c r="A164" s="208" t="s">
        <v>2981</v>
      </c>
      <c r="B164" s="322" t="s">
        <v>3245</v>
      </c>
      <c r="C164" s="316">
        <v>2</v>
      </c>
      <c r="D164" s="429"/>
      <c r="E164" s="429"/>
      <c r="F164" s="429"/>
      <c r="G164" s="429"/>
    </row>
    <row r="165" spans="1:7" ht="25.5" x14ac:dyDescent="0.25">
      <c r="A165" s="208" t="s">
        <v>2982</v>
      </c>
      <c r="B165" s="322" t="s">
        <v>3246</v>
      </c>
      <c r="C165" s="316">
        <v>2</v>
      </c>
      <c r="D165" s="429"/>
      <c r="E165" s="429"/>
      <c r="F165" s="429"/>
      <c r="G165" s="429"/>
    </row>
    <row r="166" spans="1:7" x14ac:dyDescent="0.25">
      <c r="A166" s="208" t="s">
        <v>3026</v>
      </c>
      <c r="B166" s="322" t="s">
        <v>3247</v>
      </c>
      <c r="C166" s="316">
        <v>2</v>
      </c>
      <c r="D166" s="429"/>
      <c r="E166" s="429"/>
      <c r="F166" s="429"/>
      <c r="G166" s="429"/>
    </row>
    <row r="167" spans="1:7" ht="25.5" x14ac:dyDescent="0.25">
      <c r="A167" s="321" t="s">
        <v>4055</v>
      </c>
      <c r="B167" s="331" t="s">
        <v>1782</v>
      </c>
      <c r="C167" s="320"/>
      <c r="D167" s="431"/>
      <c r="E167" s="431"/>
      <c r="F167" s="431"/>
      <c r="G167" s="431"/>
    </row>
    <row r="168" spans="1:7" x14ac:dyDescent="0.25">
      <c r="A168" s="208" t="s">
        <v>2969</v>
      </c>
      <c r="B168" s="322" t="s">
        <v>2586</v>
      </c>
      <c r="C168" s="316">
        <v>2</v>
      </c>
      <c r="D168" s="429"/>
      <c r="E168" s="429"/>
      <c r="F168" s="429"/>
      <c r="G168" s="429"/>
    </row>
    <row r="169" spans="1:7" x14ac:dyDescent="0.25">
      <c r="A169" s="208" t="s">
        <v>2970</v>
      </c>
      <c r="B169" s="322" t="s">
        <v>2587</v>
      </c>
      <c r="C169" s="316">
        <v>2</v>
      </c>
      <c r="D169" s="429"/>
      <c r="E169" s="429"/>
      <c r="F169" s="429"/>
      <c r="G169" s="429"/>
    </row>
    <row r="170" spans="1:7" x14ac:dyDescent="0.25">
      <c r="A170" s="208" t="s">
        <v>2971</v>
      </c>
      <c r="B170" s="322" t="s">
        <v>2588</v>
      </c>
      <c r="C170" s="316">
        <v>2</v>
      </c>
      <c r="D170" s="429"/>
      <c r="E170" s="429"/>
      <c r="F170" s="429"/>
      <c r="G170" s="429"/>
    </row>
    <row r="171" spans="1:7" x14ac:dyDescent="0.25">
      <c r="A171" s="208" t="s">
        <v>2972</v>
      </c>
      <c r="B171" s="322" t="s">
        <v>2589</v>
      </c>
      <c r="C171" s="316">
        <v>2</v>
      </c>
      <c r="D171" s="429"/>
      <c r="E171" s="429"/>
      <c r="F171" s="429"/>
      <c r="G171" s="429"/>
    </row>
    <row r="172" spans="1:7" ht="25.5" x14ac:dyDescent="0.25">
      <c r="A172" s="208">
        <v>1.42</v>
      </c>
      <c r="B172" s="322" t="s">
        <v>2590</v>
      </c>
      <c r="C172" s="316">
        <v>2</v>
      </c>
      <c r="D172" s="429"/>
      <c r="E172" s="429"/>
      <c r="F172" s="429"/>
      <c r="G172" s="429"/>
    </row>
    <row r="173" spans="1:7" ht="38.25" x14ac:dyDescent="0.25">
      <c r="A173" s="208">
        <v>1.43</v>
      </c>
      <c r="B173" s="322" t="s">
        <v>1783</v>
      </c>
      <c r="C173" s="316">
        <v>2</v>
      </c>
      <c r="D173" s="429"/>
      <c r="E173" s="429"/>
      <c r="F173" s="429"/>
      <c r="G173" s="429"/>
    </row>
    <row r="174" spans="1:7" x14ac:dyDescent="0.25">
      <c r="A174" s="208">
        <v>1.44</v>
      </c>
      <c r="B174" s="322" t="s">
        <v>451</v>
      </c>
      <c r="C174" s="316">
        <v>2</v>
      </c>
      <c r="D174" s="429"/>
      <c r="E174" s="429"/>
      <c r="F174" s="429"/>
      <c r="G174" s="429"/>
    </row>
    <row r="175" spans="1:7" x14ac:dyDescent="0.25">
      <c r="A175" s="208">
        <v>1.45</v>
      </c>
      <c r="B175" s="322" t="s">
        <v>452</v>
      </c>
      <c r="C175" s="316">
        <v>2</v>
      </c>
      <c r="D175" s="429"/>
      <c r="E175" s="429"/>
      <c r="F175" s="429"/>
      <c r="G175" s="429"/>
    </row>
    <row r="176" spans="1:7" ht="25.5" x14ac:dyDescent="0.25">
      <c r="A176" s="208">
        <v>1.46</v>
      </c>
      <c r="B176" s="322" t="s">
        <v>453</v>
      </c>
      <c r="C176" s="316">
        <v>2</v>
      </c>
      <c r="D176" s="429"/>
      <c r="E176" s="429"/>
      <c r="F176" s="429"/>
      <c r="G176" s="429"/>
    </row>
    <row r="177" spans="1:7" ht="25.5" x14ac:dyDescent="0.25">
      <c r="A177" s="208">
        <v>1.47</v>
      </c>
      <c r="B177" s="322" t="s">
        <v>1784</v>
      </c>
      <c r="C177" s="316">
        <v>2</v>
      </c>
      <c r="D177" s="429"/>
      <c r="E177" s="429"/>
      <c r="F177" s="429"/>
      <c r="G177" s="429"/>
    </row>
    <row r="178" spans="1:7" x14ac:dyDescent="0.25">
      <c r="A178" s="208">
        <v>1.48</v>
      </c>
      <c r="B178" s="322" t="s">
        <v>454</v>
      </c>
      <c r="C178" s="316">
        <v>2</v>
      </c>
      <c r="D178" s="429"/>
      <c r="E178" s="429"/>
      <c r="F178" s="429"/>
      <c r="G178" s="429"/>
    </row>
    <row r="179" spans="1:7" ht="25.5" x14ac:dyDescent="0.25">
      <c r="A179" s="208">
        <v>1.49</v>
      </c>
      <c r="B179" s="322" t="s">
        <v>455</v>
      </c>
      <c r="C179" s="316">
        <v>2</v>
      </c>
      <c r="D179" s="429"/>
      <c r="E179" s="429"/>
      <c r="F179" s="429"/>
      <c r="G179" s="429"/>
    </row>
    <row r="180" spans="1:7" x14ac:dyDescent="0.25">
      <c r="A180" s="208">
        <v>1.5</v>
      </c>
      <c r="B180" s="322" t="s">
        <v>456</v>
      </c>
      <c r="C180" s="316">
        <v>2</v>
      </c>
      <c r="D180" s="429"/>
      <c r="E180" s="429"/>
      <c r="F180" s="429"/>
      <c r="G180" s="429"/>
    </row>
    <row r="181" spans="1:7" x14ac:dyDescent="0.25">
      <c r="A181" s="317">
        <v>1.51</v>
      </c>
      <c r="B181" s="332" t="s">
        <v>1785</v>
      </c>
      <c r="C181" s="319"/>
      <c r="D181" s="430"/>
      <c r="E181" s="430"/>
      <c r="F181" s="430"/>
      <c r="G181" s="430"/>
    </row>
    <row r="182" spans="1:7" x14ac:dyDescent="0.25">
      <c r="A182" s="208" t="s">
        <v>4056</v>
      </c>
      <c r="B182" s="322" t="s">
        <v>2591</v>
      </c>
      <c r="C182" s="316">
        <v>2</v>
      </c>
      <c r="D182" s="429"/>
      <c r="E182" s="429"/>
      <c r="F182" s="429"/>
      <c r="G182" s="429"/>
    </row>
    <row r="183" spans="1:7" x14ac:dyDescent="0.25">
      <c r="A183" s="208" t="s">
        <v>4057</v>
      </c>
      <c r="B183" s="322" t="s">
        <v>2592</v>
      </c>
      <c r="C183" s="316">
        <v>2</v>
      </c>
      <c r="D183" s="429"/>
      <c r="E183" s="429"/>
      <c r="F183" s="429"/>
      <c r="G183" s="429"/>
    </row>
    <row r="184" spans="1:7" x14ac:dyDescent="0.25">
      <c r="A184" s="208" t="s">
        <v>4058</v>
      </c>
      <c r="B184" s="322" t="s">
        <v>2593</v>
      </c>
      <c r="C184" s="316">
        <v>2</v>
      </c>
      <c r="D184" s="429"/>
      <c r="E184" s="429"/>
      <c r="F184" s="429"/>
      <c r="G184" s="429"/>
    </row>
    <row r="185" spans="1:7" x14ac:dyDescent="0.25">
      <c r="A185" s="208" t="s">
        <v>4059</v>
      </c>
      <c r="B185" s="322" t="s">
        <v>2594</v>
      </c>
      <c r="C185" s="316">
        <v>2</v>
      </c>
      <c r="D185" s="429"/>
      <c r="E185" s="429"/>
      <c r="F185" s="429"/>
      <c r="G185" s="429"/>
    </row>
    <row r="186" spans="1:7" x14ac:dyDescent="0.25">
      <c r="A186" s="317">
        <v>1.52</v>
      </c>
      <c r="B186" s="332" t="s">
        <v>1786</v>
      </c>
      <c r="C186" s="319"/>
      <c r="D186" s="430"/>
      <c r="E186" s="430"/>
      <c r="F186" s="430"/>
      <c r="G186" s="430"/>
    </row>
    <row r="187" spans="1:7" x14ac:dyDescent="0.25">
      <c r="A187" s="208" t="s">
        <v>4060</v>
      </c>
      <c r="B187" s="322" t="s">
        <v>2595</v>
      </c>
      <c r="C187" s="316">
        <v>2</v>
      </c>
      <c r="D187" s="429"/>
      <c r="E187" s="429"/>
      <c r="F187" s="429"/>
      <c r="G187" s="429"/>
    </row>
    <row r="188" spans="1:7" x14ac:dyDescent="0.25">
      <c r="A188" s="208" t="s">
        <v>4061</v>
      </c>
      <c r="B188" s="322" t="s">
        <v>2596</v>
      </c>
      <c r="C188" s="316">
        <v>2</v>
      </c>
      <c r="D188" s="429"/>
      <c r="E188" s="429"/>
      <c r="F188" s="429"/>
      <c r="G188" s="429"/>
    </row>
    <row r="189" spans="1:7" x14ac:dyDescent="0.25">
      <c r="A189" s="208" t="s">
        <v>4062</v>
      </c>
      <c r="B189" s="322" t="s">
        <v>2597</v>
      </c>
      <c r="C189" s="316">
        <v>2</v>
      </c>
      <c r="D189" s="429"/>
      <c r="E189" s="429"/>
      <c r="F189" s="429"/>
      <c r="G189" s="429"/>
    </row>
    <row r="190" spans="1:7" x14ac:dyDescent="0.25">
      <c r="A190" s="208" t="s">
        <v>4063</v>
      </c>
      <c r="B190" s="322" t="s">
        <v>3948</v>
      </c>
      <c r="C190" s="316">
        <v>2</v>
      </c>
      <c r="D190" s="429"/>
      <c r="E190" s="429"/>
      <c r="F190" s="429"/>
      <c r="G190" s="429"/>
    </row>
    <row r="191" spans="1:7" x14ac:dyDescent="0.25">
      <c r="A191" s="208" t="s">
        <v>4064</v>
      </c>
      <c r="B191" s="322" t="s">
        <v>2598</v>
      </c>
      <c r="C191" s="316">
        <v>2</v>
      </c>
      <c r="D191" s="429"/>
      <c r="E191" s="429"/>
      <c r="F191" s="429"/>
      <c r="G191" s="429"/>
    </row>
    <row r="192" spans="1:7" ht="38.25" x14ac:dyDescent="0.25">
      <c r="A192" s="208">
        <v>1.53</v>
      </c>
      <c r="B192" s="322" t="s">
        <v>1787</v>
      </c>
      <c r="C192" s="316">
        <v>2</v>
      </c>
      <c r="D192" s="429"/>
      <c r="E192" s="429"/>
      <c r="F192" s="429"/>
      <c r="G192" s="429"/>
    </row>
    <row r="193" spans="1:7" x14ac:dyDescent="0.25">
      <c r="A193" s="208">
        <v>1.54</v>
      </c>
      <c r="B193" s="322" t="s">
        <v>457</v>
      </c>
      <c r="C193" s="316">
        <v>2</v>
      </c>
      <c r="D193" s="429"/>
      <c r="E193" s="429"/>
      <c r="F193" s="429"/>
      <c r="G193" s="429"/>
    </row>
    <row r="194" spans="1:7" ht="25.5" x14ac:dyDescent="0.25">
      <c r="A194" s="208">
        <v>1.55</v>
      </c>
      <c r="B194" s="322" t="s">
        <v>1788</v>
      </c>
      <c r="C194" s="316">
        <v>2</v>
      </c>
      <c r="D194" s="429"/>
      <c r="E194" s="429"/>
      <c r="F194" s="429"/>
      <c r="G194" s="429"/>
    </row>
    <row r="195" spans="1:7" ht="25.5" x14ac:dyDescent="0.25">
      <c r="A195" s="208">
        <v>1.56</v>
      </c>
      <c r="B195" s="322" t="s">
        <v>1789</v>
      </c>
      <c r="C195" s="316">
        <v>2</v>
      </c>
      <c r="D195" s="429"/>
      <c r="E195" s="429"/>
      <c r="F195" s="429"/>
      <c r="G195" s="429"/>
    </row>
    <row r="196" spans="1:7" x14ac:dyDescent="0.25">
      <c r="A196" s="208">
        <v>1.57</v>
      </c>
      <c r="B196" s="322" t="s">
        <v>458</v>
      </c>
      <c r="C196" s="316">
        <v>2</v>
      </c>
      <c r="D196" s="429"/>
      <c r="E196" s="429"/>
      <c r="F196" s="429"/>
      <c r="G196" s="429"/>
    </row>
    <row r="197" spans="1:7" ht="25.5" x14ac:dyDescent="0.25">
      <c r="A197" s="208">
        <v>1.58</v>
      </c>
      <c r="B197" s="322" t="s">
        <v>1790</v>
      </c>
      <c r="C197" s="316">
        <v>2</v>
      </c>
      <c r="D197" s="429"/>
      <c r="E197" s="429"/>
      <c r="F197" s="429"/>
      <c r="G197" s="429"/>
    </row>
    <row r="198" spans="1:7" x14ac:dyDescent="0.25">
      <c r="A198" s="208">
        <v>1.59</v>
      </c>
      <c r="B198" s="322" t="s">
        <v>459</v>
      </c>
      <c r="C198" s="316">
        <v>2</v>
      </c>
      <c r="D198" s="429"/>
      <c r="E198" s="429"/>
      <c r="F198" s="429"/>
      <c r="G198" s="429"/>
    </row>
    <row r="199" spans="1:7" ht="25.5" x14ac:dyDescent="0.25">
      <c r="A199" s="208">
        <v>1.6</v>
      </c>
      <c r="B199" s="322" t="s">
        <v>1791</v>
      </c>
      <c r="C199" s="316">
        <v>2</v>
      </c>
      <c r="D199" s="429"/>
      <c r="E199" s="429"/>
      <c r="F199" s="429"/>
      <c r="G199" s="429"/>
    </row>
    <row r="200" spans="1:7" ht="38.25" x14ac:dyDescent="0.25">
      <c r="A200" s="208">
        <v>1.61</v>
      </c>
      <c r="B200" s="322" t="s">
        <v>1792</v>
      </c>
      <c r="C200" s="316">
        <v>2</v>
      </c>
      <c r="D200" s="429"/>
      <c r="E200" s="429"/>
      <c r="F200" s="429"/>
      <c r="G200" s="429"/>
    </row>
    <row r="201" spans="1:7" ht="25.5" x14ac:dyDescent="0.25">
      <c r="A201" s="208">
        <v>1.62</v>
      </c>
      <c r="B201" s="322" t="s">
        <v>1793</v>
      </c>
      <c r="C201" s="316">
        <v>2</v>
      </c>
      <c r="D201" s="429"/>
      <c r="E201" s="429"/>
      <c r="F201" s="429"/>
      <c r="G201" s="429"/>
    </row>
    <row r="202" spans="1:7" ht="38.25" x14ac:dyDescent="0.25">
      <c r="A202" s="208">
        <v>1.63</v>
      </c>
      <c r="B202" s="322" t="s">
        <v>1794</v>
      </c>
      <c r="C202" s="316">
        <v>2</v>
      </c>
      <c r="D202" s="429"/>
      <c r="E202" s="429"/>
      <c r="F202" s="429"/>
      <c r="G202" s="429"/>
    </row>
    <row r="203" spans="1:7" x14ac:dyDescent="0.25">
      <c r="A203" s="208">
        <v>1.64</v>
      </c>
      <c r="B203" s="322" t="s">
        <v>1795</v>
      </c>
      <c r="C203" s="316">
        <v>2</v>
      </c>
      <c r="D203" s="429"/>
      <c r="E203" s="429"/>
      <c r="F203" s="429"/>
      <c r="G203" s="429"/>
    </row>
    <row r="204" spans="1:7" x14ac:dyDescent="0.25">
      <c r="A204" s="208">
        <v>1.65</v>
      </c>
      <c r="B204" s="322" t="s">
        <v>460</v>
      </c>
      <c r="C204" s="316">
        <v>2</v>
      </c>
      <c r="D204" s="429"/>
      <c r="E204" s="429"/>
      <c r="F204" s="429"/>
      <c r="G204" s="429"/>
    </row>
    <row r="205" spans="1:7" x14ac:dyDescent="0.25">
      <c r="A205" s="208">
        <v>1.66</v>
      </c>
      <c r="B205" s="322" t="s">
        <v>461</v>
      </c>
      <c r="C205" s="316">
        <v>2</v>
      </c>
      <c r="D205" s="429"/>
      <c r="E205" s="429"/>
      <c r="F205" s="429"/>
      <c r="G205" s="429"/>
    </row>
    <row r="206" spans="1:7" ht="25.5" x14ac:dyDescent="0.25">
      <c r="A206" s="208">
        <v>1.67</v>
      </c>
      <c r="B206" s="322" t="s">
        <v>1796</v>
      </c>
      <c r="C206" s="316">
        <v>2</v>
      </c>
      <c r="D206" s="429"/>
      <c r="E206" s="429"/>
      <c r="F206" s="429"/>
      <c r="G206" s="429"/>
    </row>
    <row r="207" spans="1:7" ht="25.5" x14ac:dyDescent="0.25">
      <c r="A207" s="208">
        <v>1.68</v>
      </c>
      <c r="B207" s="322" t="s">
        <v>462</v>
      </c>
      <c r="C207" s="316">
        <v>2</v>
      </c>
      <c r="D207" s="429"/>
      <c r="E207" s="429"/>
      <c r="F207" s="429"/>
      <c r="G207" s="429"/>
    </row>
    <row r="208" spans="1:7" ht="25.5" x14ac:dyDescent="0.25">
      <c r="A208" s="208">
        <v>1.69</v>
      </c>
      <c r="B208" s="322" t="s">
        <v>463</v>
      </c>
      <c r="C208" s="316">
        <v>2</v>
      </c>
      <c r="D208" s="429"/>
      <c r="E208" s="429"/>
      <c r="F208" s="429"/>
      <c r="G208" s="429"/>
    </row>
    <row r="209" spans="1:7" ht="25.5" x14ac:dyDescent="0.25">
      <c r="A209" s="208">
        <v>1.7</v>
      </c>
      <c r="B209" s="322" t="s">
        <v>464</v>
      </c>
      <c r="C209" s="316">
        <v>2</v>
      </c>
      <c r="D209" s="429"/>
      <c r="E209" s="429"/>
      <c r="F209" s="429"/>
      <c r="G209" s="429"/>
    </row>
    <row r="210" spans="1:7" x14ac:dyDescent="0.25">
      <c r="A210" s="208">
        <v>1.71</v>
      </c>
      <c r="B210" s="322" t="s">
        <v>1797</v>
      </c>
      <c r="C210" s="316">
        <v>2</v>
      </c>
      <c r="D210" s="429"/>
      <c r="E210" s="429"/>
      <c r="F210" s="429"/>
      <c r="G210" s="429"/>
    </row>
    <row r="211" spans="1:7" x14ac:dyDescent="0.25">
      <c r="A211" s="208">
        <v>1.72</v>
      </c>
      <c r="B211" s="322" t="s">
        <v>1798</v>
      </c>
      <c r="C211" s="316">
        <v>2</v>
      </c>
      <c r="D211" s="429"/>
      <c r="E211" s="429"/>
      <c r="F211" s="429"/>
      <c r="G211" s="429"/>
    </row>
    <row r="212" spans="1:7" ht="38.25" x14ac:dyDescent="0.25">
      <c r="A212" s="208">
        <v>1.73</v>
      </c>
      <c r="B212" s="322" t="s">
        <v>1799</v>
      </c>
      <c r="C212" s="316">
        <v>2</v>
      </c>
      <c r="D212" s="429"/>
      <c r="E212" s="429"/>
      <c r="F212" s="429"/>
      <c r="G212" s="429"/>
    </row>
    <row r="213" spans="1:7" ht="25.5" x14ac:dyDescent="0.25">
      <c r="A213" s="208">
        <v>1.74</v>
      </c>
      <c r="B213" s="322" t="s">
        <v>465</v>
      </c>
      <c r="C213" s="316">
        <v>2</v>
      </c>
      <c r="D213" s="429"/>
      <c r="E213" s="429"/>
      <c r="F213" s="429"/>
      <c r="G213" s="429"/>
    </row>
    <row r="214" spans="1:7" ht="25.5" x14ac:dyDescent="0.25">
      <c r="A214" s="208">
        <v>1.75</v>
      </c>
      <c r="B214" s="322" t="s">
        <v>3949</v>
      </c>
      <c r="C214" s="316">
        <v>2</v>
      </c>
      <c r="D214" s="429"/>
      <c r="E214" s="429"/>
      <c r="F214" s="429"/>
      <c r="G214" s="429"/>
    </row>
    <row r="215" spans="1:7" x14ac:dyDescent="0.25">
      <c r="A215" s="208">
        <v>1.76</v>
      </c>
      <c r="B215" s="208" t="s">
        <v>3950</v>
      </c>
      <c r="C215" s="316">
        <v>2</v>
      </c>
      <c r="D215" s="429"/>
      <c r="E215" s="429"/>
      <c r="F215" s="429"/>
      <c r="G215" s="429"/>
    </row>
    <row r="216" spans="1:7" ht="25.5" x14ac:dyDescent="0.25">
      <c r="A216" s="208">
        <v>1.77</v>
      </c>
      <c r="B216" s="322" t="s">
        <v>466</v>
      </c>
      <c r="C216" s="316">
        <v>2</v>
      </c>
      <c r="D216" s="429"/>
      <c r="E216" s="429"/>
      <c r="F216" s="429"/>
      <c r="G216" s="429"/>
    </row>
    <row r="217" spans="1:7" x14ac:dyDescent="0.25">
      <c r="A217" s="208">
        <v>1.78</v>
      </c>
      <c r="B217" s="322" t="s">
        <v>467</v>
      </c>
      <c r="C217" s="316">
        <v>2</v>
      </c>
      <c r="D217" s="429"/>
      <c r="E217" s="429"/>
      <c r="F217" s="429"/>
      <c r="G217" s="429"/>
    </row>
    <row r="218" spans="1:7" x14ac:dyDescent="0.25">
      <c r="A218" s="208">
        <v>1.79</v>
      </c>
      <c r="B218" s="322" t="s">
        <v>468</v>
      </c>
      <c r="C218" s="316">
        <v>2</v>
      </c>
      <c r="D218" s="429"/>
      <c r="E218" s="429"/>
      <c r="F218" s="429"/>
      <c r="G218" s="429"/>
    </row>
    <row r="219" spans="1:7" x14ac:dyDescent="0.25">
      <c r="A219" s="208">
        <v>1.8</v>
      </c>
      <c r="B219" s="322" t="s">
        <v>469</v>
      </c>
      <c r="C219" s="316">
        <v>2</v>
      </c>
      <c r="D219" s="429"/>
      <c r="E219" s="429"/>
      <c r="F219" s="429"/>
      <c r="G219" s="429"/>
    </row>
    <row r="220" spans="1:7" ht="25.5" x14ac:dyDescent="0.25">
      <c r="A220" s="208">
        <v>1.81</v>
      </c>
      <c r="B220" s="322" t="s">
        <v>1800</v>
      </c>
      <c r="C220" s="316">
        <v>2</v>
      </c>
      <c r="D220" s="429"/>
      <c r="E220" s="429"/>
      <c r="F220" s="429"/>
      <c r="G220" s="429"/>
    </row>
    <row r="221" spans="1:7" x14ac:dyDescent="0.25">
      <c r="A221" s="208">
        <v>1.82</v>
      </c>
      <c r="B221" s="322" t="s">
        <v>1801</v>
      </c>
      <c r="C221" s="316">
        <v>2</v>
      </c>
      <c r="D221" s="429"/>
      <c r="E221" s="429"/>
      <c r="F221" s="429"/>
      <c r="G221" s="429"/>
    </row>
    <row r="222" spans="1:7" ht="25.5" x14ac:dyDescent="0.25">
      <c r="A222" s="208">
        <v>1.83</v>
      </c>
      <c r="B222" s="322" t="s">
        <v>1802</v>
      </c>
      <c r="C222" s="316">
        <v>2</v>
      </c>
      <c r="D222" s="429"/>
      <c r="E222" s="429"/>
      <c r="F222" s="429"/>
      <c r="G222" s="429"/>
    </row>
    <row r="223" spans="1:7" ht="38.25" x14ac:dyDescent="0.25">
      <c r="A223" s="208">
        <v>1.84</v>
      </c>
      <c r="B223" s="322" t="s">
        <v>1803</v>
      </c>
      <c r="C223" s="316">
        <v>2</v>
      </c>
      <c r="D223" s="429"/>
      <c r="E223" s="429"/>
      <c r="F223" s="429"/>
      <c r="G223" s="429"/>
    </row>
    <row r="224" spans="1:7" ht="25.5" x14ac:dyDescent="0.25">
      <c r="A224" s="208">
        <v>1.85</v>
      </c>
      <c r="B224" s="322" t="s">
        <v>470</v>
      </c>
      <c r="C224" s="316">
        <v>2</v>
      </c>
      <c r="D224" s="429"/>
      <c r="E224" s="429"/>
      <c r="F224" s="429"/>
      <c r="G224" s="429"/>
    </row>
    <row r="225" spans="1:7" x14ac:dyDescent="0.25">
      <c r="A225" s="208">
        <v>1.86</v>
      </c>
      <c r="B225" s="322" t="s">
        <v>471</v>
      </c>
      <c r="C225" s="316">
        <v>2</v>
      </c>
      <c r="D225" s="429"/>
      <c r="E225" s="429"/>
      <c r="F225" s="429"/>
      <c r="G225" s="429"/>
    </row>
    <row r="226" spans="1:7" ht="38.25" x14ac:dyDescent="0.25">
      <c r="A226" s="208">
        <v>1.87</v>
      </c>
      <c r="B226" s="322" t="s">
        <v>1804</v>
      </c>
      <c r="C226" s="316">
        <v>2</v>
      </c>
      <c r="D226" s="429"/>
      <c r="E226" s="429"/>
      <c r="F226" s="429"/>
      <c r="G226" s="429"/>
    </row>
    <row r="227" spans="1:7" ht="25.5" x14ac:dyDescent="0.25">
      <c r="A227" s="208">
        <v>1.88</v>
      </c>
      <c r="B227" s="322" t="s">
        <v>1805</v>
      </c>
      <c r="C227" s="316">
        <v>2</v>
      </c>
      <c r="D227" s="429"/>
      <c r="E227" s="429"/>
      <c r="F227" s="429"/>
      <c r="G227" s="429"/>
    </row>
    <row r="228" spans="1:7" ht="25.5" x14ac:dyDescent="0.25">
      <c r="A228" s="208">
        <v>1.89</v>
      </c>
      <c r="B228" s="322" t="s">
        <v>1806</v>
      </c>
      <c r="C228" s="316">
        <v>2</v>
      </c>
      <c r="D228" s="429"/>
      <c r="E228" s="429"/>
      <c r="F228" s="429"/>
      <c r="G228" s="429"/>
    </row>
    <row r="229" spans="1:7" x14ac:dyDescent="0.25">
      <c r="A229" s="208">
        <v>1.9</v>
      </c>
      <c r="B229" s="322" t="s">
        <v>472</v>
      </c>
      <c r="C229" s="316">
        <v>2</v>
      </c>
      <c r="D229" s="429"/>
      <c r="E229" s="429"/>
      <c r="F229" s="429"/>
      <c r="G229" s="429"/>
    </row>
    <row r="230" spans="1:7" x14ac:dyDescent="0.25">
      <c r="A230" s="208">
        <v>1.91</v>
      </c>
      <c r="B230" s="322" t="s">
        <v>473</v>
      </c>
      <c r="C230" s="316">
        <v>2</v>
      </c>
      <c r="D230" s="429"/>
      <c r="E230" s="429"/>
      <c r="F230" s="429"/>
      <c r="G230" s="429"/>
    </row>
    <row r="231" spans="1:7" x14ac:dyDescent="0.25">
      <c r="A231" s="208">
        <v>1.92</v>
      </c>
      <c r="B231" s="322" t="s">
        <v>474</v>
      </c>
      <c r="C231" s="316">
        <v>2</v>
      </c>
      <c r="D231" s="429"/>
      <c r="E231" s="429"/>
      <c r="F231" s="429"/>
      <c r="G231" s="429"/>
    </row>
    <row r="232" spans="1:7" x14ac:dyDescent="0.25">
      <c r="A232" s="208">
        <v>1.93</v>
      </c>
      <c r="B232" s="322" t="s">
        <v>475</v>
      </c>
      <c r="C232" s="316">
        <v>2</v>
      </c>
      <c r="D232" s="429"/>
      <c r="E232" s="429"/>
      <c r="F232" s="429"/>
      <c r="G232" s="429"/>
    </row>
    <row r="233" spans="1:7" x14ac:dyDescent="0.25">
      <c r="A233" s="208">
        <v>1.94</v>
      </c>
      <c r="B233" s="322" t="s">
        <v>476</v>
      </c>
      <c r="C233" s="316">
        <v>2</v>
      </c>
      <c r="D233" s="429"/>
      <c r="E233" s="429"/>
      <c r="F233" s="429"/>
      <c r="G233" s="429"/>
    </row>
    <row r="234" spans="1:7" ht="25.5" x14ac:dyDescent="0.25">
      <c r="A234" s="208">
        <v>1.95</v>
      </c>
      <c r="B234" s="322" t="s">
        <v>477</v>
      </c>
      <c r="C234" s="316">
        <v>2</v>
      </c>
      <c r="D234" s="429"/>
      <c r="E234" s="429"/>
      <c r="F234" s="429"/>
      <c r="G234" s="429"/>
    </row>
    <row r="235" spans="1:7" x14ac:dyDescent="0.25">
      <c r="A235" s="208">
        <v>1.96</v>
      </c>
      <c r="B235" s="322" t="s">
        <v>478</v>
      </c>
      <c r="C235" s="316">
        <v>2</v>
      </c>
      <c r="D235" s="429"/>
      <c r="E235" s="429"/>
      <c r="F235" s="429"/>
      <c r="G235" s="429"/>
    </row>
    <row r="236" spans="1:7" ht="25.5" x14ac:dyDescent="0.25">
      <c r="A236" s="208">
        <v>1.97</v>
      </c>
      <c r="B236" s="322" t="s">
        <v>479</v>
      </c>
      <c r="C236" s="316">
        <v>2</v>
      </c>
      <c r="D236" s="429"/>
      <c r="E236" s="429"/>
      <c r="F236" s="429"/>
      <c r="G236" s="429"/>
    </row>
    <row r="237" spans="1:7" ht="25.5" x14ac:dyDescent="0.25">
      <c r="A237" s="208">
        <v>1.98</v>
      </c>
      <c r="B237" s="322" t="s">
        <v>480</v>
      </c>
      <c r="C237" s="316">
        <v>2</v>
      </c>
      <c r="D237" s="429"/>
      <c r="E237" s="429"/>
      <c r="F237" s="429"/>
      <c r="G237" s="429"/>
    </row>
    <row r="238" spans="1:7" ht="25.5" x14ac:dyDescent="0.25">
      <c r="A238" s="208">
        <v>1.99</v>
      </c>
      <c r="B238" s="322" t="s">
        <v>481</v>
      </c>
      <c r="C238" s="316">
        <v>2</v>
      </c>
      <c r="D238" s="429"/>
      <c r="E238" s="429"/>
      <c r="F238" s="429"/>
      <c r="G238" s="429"/>
    </row>
    <row r="239" spans="1:7" x14ac:dyDescent="0.25">
      <c r="A239" s="209">
        <v>1.1000000000000001</v>
      </c>
      <c r="B239" s="322" t="s">
        <v>482</v>
      </c>
      <c r="C239" s="316">
        <v>2</v>
      </c>
      <c r="D239" s="429"/>
      <c r="E239" s="429"/>
      <c r="F239" s="429"/>
      <c r="G239" s="429"/>
    </row>
    <row r="240" spans="1:7" x14ac:dyDescent="0.25">
      <c r="A240" s="209">
        <v>1.101</v>
      </c>
      <c r="B240" s="322" t="s">
        <v>483</v>
      </c>
      <c r="C240" s="316">
        <v>2</v>
      </c>
      <c r="D240" s="429"/>
      <c r="E240" s="429"/>
      <c r="F240" s="429"/>
      <c r="G240" s="429"/>
    </row>
    <row r="241" spans="1:7" x14ac:dyDescent="0.25">
      <c r="A241" s="209">
        <v>1.1020000000000001</v>
      </c>
      <c r="B241" s="322" t="s">
        <v>484</v>
      </c>
      <c r="C241" s="316">
        <v>2</v>
      </c>
      <c r="D241" s="429"/>
      <c r="E241" s="429"/>
      <c r="F241" s="429"/>
      <c r="G241" s="429"/>
    </row>
    <row r="242" spans="1:7" ht="25.5" x14ac:dyDescent="0.25">
      <c r="A242" s="209">
        <v>1.103</v>
      </c>
      <c r="B242" s="322" t="s">
        <v>485</v>
      </c>
      <c r="C242" s="316">
        <v>2</v>
      </c>
      <c r="D242" s="429"/>
      <c r="E242" s="429"/>
      <c r="F242" s="429"/>
      <c r="G242" s="429"/>
    </row>
    <row r="243" spans="1:7" ht="25.5" x14ac:dyDescent="0.25">
      <c r="A243" s="209">
        <v>1.1040000000000001</v>
      </c>
      <c r="B243" s="322" t="s">
        <v>486</v>
      </c>
      <c r="C243" s="316">
        <v>2</v>
      </c>
      <c r="D243" s="429"/>
      <c r="E243" s="429"/>
      <c r="F243" s="429"/>
      <c r="G243" s="429"/>
    </row>
    <row r="244" spans="1:7" ht="25.5" x14ac:dyDescent="0.25">
      <c r="A244" s="209">
        <v>1.105</v>
      </c>
      <c r="B244" s="322" t="s">
        <v>487</v>
      </c>
      <c r="C244" s="316">
        <v>2</v>
      </c>
      <c r="D244" s="429"/>
      <c r="E244" s="429"/>
      <c r="F244" s="429"/>
      <c r="G244" s="429"/>
    </row>
    <row r="245" spans="1:7" x14ac:dyDescent="0.25">
      <c r="A245" s="209">
        <v>1.1060000000000001</v>
      </c>
      <c r="B245" s="322" t="s">
        <v>488</v>
      </c>
      <c r="C245" s="316">
        <v>2</v>
      </c>
      <c r="D245" s="429"/>
      <c r="E245" s="429"/>
      <c r="F245" s="429"/>
      <c r="G245" s="429"/>
    </row>
    <row r="246" spans="1:7" ht="25.5" x14ac:dyDescent="0.25">
      <c r="A246" s="209">
        <v>1.107</v>
      </c>
      <c r="B246" s="322" t="s">
        <v>489</v>
      </c>
      <c r="C246" s="316">
        <v>2</v>
      </c>
      <c r="D246" s="429"/>
      <c r="E246" s="429"/>
      <c r="F246" s="429"/>
      <c r="G246" s="429"/>
    </row>
    <row r="247" spans="1:7" ht="25.5" x14ac:dyDescent="0.25">
      <c r="A247" s="209">
        <v>1.1080000000000001</v>
      </c>
      <c r="B247" s="322" t="s">
        <v>511</v>
      </c>
      <c r="C247" s="316">
        <v>2</v>
      </c>
      <c r="D247" s="429"/>
      <c r="E247" s="429"/>
      <c r="F247" s="429"/>
      <c r="G247" s="429"/>
    </row>
    <row r="248" spans="1:7" ht="25.5" x14ac:dyDescent="0.25">
      <c r="A248" s="209">
        <v>1.109</v>
      </c>
      <c r="B248" s="322" t="s">
        <v>558</v>
      </c>
      <c r="C248" s="316">
        <v>2</v>
      </c>
      <c r="D248" s="429"/>
      <c r="E248" s="429"/>
      <c r="F248" s="429"/>
      <c r="G248" s="429"/>
    </row>
    <row r="249" spans="1:7" x14ac:dyDescent="0.25">
      <c r="A249" s="209">
        <v>1.1100000000000001</v>
      </c>
      <c r="B249" s="322" t="s">
        <v>559</v>
      </c>
      <c r="C249" s="316">
        <v>2</v>
      </c>
      <c r="D249" s="429"/>
      <c r="E249" s="429"/>
      <c r="F249" s="429"/>
      <c r="G249" s="429"/>
    </row>
    <row r="250" spans="1:7" ht="25.5" x14ac:dyDescent="0.25">
      <c r="A250" s="209">
        <v>1.111</v>
      </c>
      <c r="B250" s="322" t="s">
        <v>560</v>
      </c>
      <c r="C250" s="316">
        <v>2</v>
      </c>
      <c r="D250" s="429"/>
      <c r="E250" s="429"/>
      <c r="F250" s="429"/>
      <c r="G250" s="429"/>
    </row>
    <row r="251" spans="1:7" ht="25.5" x14ac:dyDescent="0.25">
      <c r="A251" s="209">
        <v>1.1120000000000001</v>
      </c>
      <c r="B251" s="322" t="s">
        <v>3248</v>
      </c>
      <c r="C251" s="316">
        <v>2</v>
      </c>
      <c r="D251" s="429"/>
      <c r="E251" s="429"/>
      <c r="F251" s="429"/>
      <c r="G251" s="429"/>
    </row>
    <row r="252" spans="1:7" x14ac:dyDescent="0.25">
      <c r="A252" s="209">
        <v>1.113</v>
      </c>
      <c r="B252" s="322" t="s">
        <v>562</v>
      </c>
      <c r="C252" s="316">
        <v>2</v>
      </c>
      <c r="D252" s="429"/>
      <c r="E252" s="429"/>
      <c r="F252" s="429"/>
      <c r="G252" s="429"/>
    </row>
    <row r="253" spans="1:7" x14ac:dyDescent="0.25">
      <c r="A253" s="209">
        <v>1.1140000000000001</v>
      </c>
      <c r="B253" s="322" t="s">
        <v>3951</v>
      </c>
      <c r="C253" s="316">
        <v>2</v>
      </c>
      <c r="D253" s="429"/>
      <c r="E253" s="429"/>
      <c r="F253" s="429"/>
      <c r="G253" s="429"/>
    </row>
    <row r="254" spans="1:7" x14ac:dyDescent="0.25">
      <c r="A254" s="209">
        <v>1.115</v>
      </c>
      <c r="B254" s="322" t="s">
        <v>564</v>
      </c>
      <c r="C254" s="316">
        <v>2</v>
      </c>
      <c r="D254" s="429"/>
      <c r="E254" s="429"/>
      <c r="F254" s="429"/>
      <c r="G254" s="429"/>
    </row>
    <row r="255" spans="1:7" x14ac:dyDescent="0.25">
      <c r="A255" s="209">
        <v>1.1160000000000001</v>
      </c>
      <c r="B255" s="322" t="s">
        <v>568</v>
      </c>
      <c r="C255" s="316">
        <v>2</v>
      </c>
      <c r="D255" s="429"/>
      <c r="E255" s="429"/>
      <c r="F255" s="429"/>
      <c r="G255" s="429"/>
    </row>
    <row r="256" spans="1:7" ht="25.5" x14ac:dyDescent="0.25">
      <c r="A256" s="209">
        <v>1.117</v>
      </c>
      <c r="B256" s="322" t="s">
        <v>569</v>
      </c>
      <c r="C256" s="316">
        <v>2</v>
      </c>
      <c r="D256" s="429"/>
      <c r="E256" s="429"/>
      <c r="F256" s="429"/>
      <c r="G256" s="429"/>
    </row>
    <row r="257" spans="1:7" ht="25.5" x14ac:dyDescent="0.25">
      <c r="A257" s="209">
        <v>1.1180000000000001</v>
      </c>
      <c r="B257" s="322" t="s">
        <v>815</v>
      </c>
      <c r="C257" s="316">
        <v>2</v>
      </c>
      <c r="D257" s="429"/>
      <c r="E257" s="429"/>
      <c r="F257" s="429"/>
      <c r="G257" s="429"/>
    </row>
    <row r="258" spans="1:7" x14ac:dyDescent="0.25">
      <c r="A258" s="209">
        <v>1.119</v>
      </c>
      <c r="B258" s="322" t="s">
        <v>814</v>
      </c>
      <c r="C258" s="316">
        <v>2</v>
      </c>
      <c r="D258" s="429"/>
      <c r="E258" s="429"/>
      <c r="F258" s="429"/>
      <c r="G258" s="429"/>
    </row>
    <row r="259" spans="1:7" x14ac:dyDescent="0.25">
      <c r="A259" s="209">
        <v>1.1200000000000001</v>
      </c>
      <c r="B259" s="322" t="s">
        <v>813</v>
      </c>
      <c r="C259" s="316">
        <v>2</v>
      </c>
      <c r="D259" s="429"/>
      <c r="E259" s="429"/>
      <c r="F259" s="429"/>
      <c r="G259" s="429"/>
    </row>
    <row r="260" spans="1:7" x14ac:dyDescent="0.25">
      <c r="A260" s="209">
        <v>1.121</v>
      </c>
      <c r="B260" s="322" t="s">
        <v>812</v>
      </c>
      <c r="C260" s="316">
        <v>2</v>
      </c>
      <c r="D260" s="429"/>
      <c r="E260" s="429"/>
      <c r="F260" s="429"/>
      <c r="G260" s="429"/>
    </row>
    <row r="261" spans="1:7" x14ac:dyDescent="0.25">
      <c r="A261" s="209">
        <v>1.1220000000000001</v>
      </c>
      <c r="B261" s="322" t="s">
        <v>811</v>
      </c>
      <c r="C261" s="316">
        <v>2</v>
      </c>
      <c r="D261" s="429"/>
      <c r="E261" s="433"/>
      <c r="F261" s="433"/>
      <c r="G261" s="433"/>
    </row>
    <row r="262" spans="1:7" ht="25.5" x14ac:dyDescent="0.25">
      <c r="A262" s="209">
        <v>1.123</v>
      </c>
      <c r="B262" s="322" t="s">
        <v>825</v>
      </c>
      <c r="C262" s="316">
        <v>2</v>
      </c>
      <c r="D262" s="429"/>
      <c r="E262" s="433"/>
      <c r="F262" s="433"/>
      <c r="G262" s="433"/>
    </row>
    <row r="263" spans="1:7" x14ac:dyDescent="0.25">
      <c r="A263" s="209">
        <v>1.1240000000000001</v>
      </c>
      <c r="B263" s="322" t="s">
        <v>824</v>
      </c>
      <c r="C263" s="316">
        <v>2</v>
      </c>
      <c r="D263" s="429"/>
      <c r="E263" s="433"/>
      <c r="F263" s="433"/>
      <c r="G263" s="433"/>
    </row>
    <row r="264" spans="1:7" x14ac:dyDescent="0.25">
      <c r="A264" s="209">
        <v>1.125</v>
      </c>
      <c r="B264" s="333" t="s">
        <v>826</v>
      </c>
      <c r="C264" s="316">
        <v>2</v>
      </c>
      <c r="D264" s="429"/>
      <c r="E264" s="433"/>
      <c r="F264" s="433"/>
      <c r="G264" s="433"/>
    </row>
    <row r="265" spans="1:7" x14ac:dyDescent="0.25">
      <c r="A265" s="209">
        <v>1.1259999999999999</v>
      </c>
      <c r="B265" s="322" t="s">
        <v>823</v>
      </c>
      <c r="C265" s="323">
        <v>2</v>
      </c>
      <c r="D265" s="429"/>
      <c r="E265" s="433"/>
      <c r="F265" s="433"/>
      <c r="G265" s="433"/>
    </row>
    <row r="266" spans="1:7" x14ac:dyDescent="0.25">
      <c r="A266" s="209">
        <v>1.127</v>
      </c>
      <c r="B266" s="322" t="s">
        <v>822</v>
      </c>
      <c r="C266" s="316">
        <v>2</v>
      </c>
      <c r="D266" s="429"/>
      <c r="E266" s="433"/>
      <c r="F266" s="433"/>
      <c r="G266" s="433"/>
    </row>
    <row r="267" spans="1:7" x14ac:dyDescent="0.25">
      <c r="A267" s="209">
        <v>1.1279999999999999</v>
      </c>
      <c r="B267" s="322" t="s">
        <v>810</v>
      </c>
      <c r="C267" s="316">
        <v>2</v>
      </c>
      <c r="D267" s="429"/>
      <c r="E267" s="433"/>
      <c r="F267" s="433"/>
      <c r="G267" s="433"/>
    </row>
    <row r="268" spans="1:7" ht="25.5" x14ac:dyDescent="0.25">
      <c r="A268" s="209">
        <v>1.129</v>
      </c>
      <c r="B268" s="322" t="s">
        <v>1809</v>
      </c>
      <c r="C268" s="316">
        <v>2</v>
      </c>
      <c r="D268" s="429"/>
      <c r="E268" s="433"/>
      <c r="F268" s="433"/>
      <c r="G268" s="433"/>
    </row>
    <row r="269" spans="1:7" ht="38.25" x14ac:dyDescent="0.25">
      <c r="A269" s="209">
        <v>1.1299999999999999</v>
      </c>
      <c r="B269" s="322" t="s">
        <v>809</v>
      </c>
      <c r="C269" s="316">
        <v>2</v>
      </c>
      <c r="D269" s="429"/>
      <c r="E269" s="433"/>
      <c r="F269" s="433"/>
      <c r="G269" s="433"/>
    </row>
    <row r="270" spans="1:7" ht="51" x14ac:dyDescent="0.25">
      <c r="A270" s="209">
        <v>1.131</v>
      </c>
      <c r="B270" s="322" t="s">
        <v>808</v>
      </c>
      <c r="C270" s="316">
        <v>2</v>
      </c>
      <c r="D270" s="429"/>
      <c r="E270" s="433"/>
      <c r="F270" s="433"/>
      <c r="G270" s="433"/>
    </row>
    <row r="271" spans="1:7" ht="25.5" x14ac:dyDescent="0.25">
      <c r="A271" s="209">
        <v>1.1319999999999999</v>
      </c>
      <c r="B271" s="322" t="s">
        <v>807</v>
      </c>
      <c r="C271" s="316">
        <v>2</v>
      </c>
      <c r="D271" s="429"/>
      <c r="E271" s="433"/>
      <c r="F271" s="433"/>
      <c r="G271" s="433"/>
    </row>
    <row r="272" spans="1:7" x14ac:dyDescent="0.25">
      <c r="A272" s="324">
        <v>1.133</v>
      </c>
      <c r="B272" s="334" t="s">
        <v>857</v>
      </c>
      <c r="C272" s="319"/>
      <c r="D272" s="430"/>
      <c r="E272" s="430"/>
      <c r="F272" s="430"/>
      <c r="G272" s="430"/>
    </row>
    <row r="273" spans="1:7" ht="25.5" x14ac:dyDescent="0.25">
      <c r="A273" s="209" t="s">
        <v>4065</v>
      </c>
      <c r="B273" s="335" t="s">
        <v>858</v>
      </c>
      <c r="C273" s="316">
        <v>2</v>
      </c>
      <c r="D273" s="429"/>
      <c r="E273" s="433"/>
      <c r="F273" s="433"/>
      <c r="G273" s="433"/>
    </row>
    <row r="274" spans="1:7" x14ac:dyDescent="0.25">
      <c r="A274" s="325" t="s">
        <v>4066</v>
      </c>
      <c r="B274" s="336" t="s">
        <v>2599</v>
      </c>
      <c r="C274" s="320"/>
      <c r="D274" s="431"/>
      <c r="E274" s="431"/>
      <c r="F274" s="431"/>
      <c r="G274" s="431"/>
    </row>
    <row r="275" spans="1:7" x14ac:dyDescent="0.25">
      <c r="A275" s="323" t="s">
        <v>2969</v>
      </c>
      <c r="B275" s="322" t="s">
        <v>1812</v>
      </c>
      <c r="C275" s="316">
        <v>2</v>
      </c>
      <c r="D275" s="429"/>
      <c r="E275" s="433"/>
      <c r="F275" s="433"/>
      <c r="G275" s="433"/>
    </row>
    <row r="276" spans="1:7" x14ac:dyDescent="0.25">
      <c r="A276" s="323" t="s">
        <v>2970</v>
      </c>
      <c r="B276" s="322" t="s">
        <v>1813</v>
      </c>
      <c r="C276" s="316">
        <v>2</v>
      </c>
      <c r="D276" s="429"/>
      <c r="E276" s="433"/>
      <c r="F276" s="433"/>
      <c r="G276" s="433"/>
    </row>
    <row r="277" spans="1:7" x14ac:dyDescent="0.25">
      <c r="A277" s="323" t="s">
        <v>2971</v>
      </c>
      <c r="B277" s="322" t="s">
        <v>1814</v>
      </c>
      <c r="C277" s="316">
        <v>2</v>
      </c>
      <c r="D277" s="429"/>
      <c r="E277" s="433"/>
      <c r="F277" s="433"/>
      <c r="G277" s="433"/>
    </row>
    <row r="278" spans="1:7" x14ac:dyDescent="0.25">
      <c r="A278" s="323" t="s">
        <v>2972</v>
      </c>
      <c r="B278" s="322" t="s">
        <v>1815</v>
      </c>
      <c r="C278" s="316">
        <v>2</v>
      </c>
      <c r="D278" s="429"/>
      <c r="E278" s="433"/>
      <c r="F278" s="433"/>
      <c r="G278" s="433"/>
    </row>
    <row r="279" spans="1:7" x14ac:dyDescent="0.25">
      <c r="A279" s="323" t="s">
        <v>2973</v>
      </c>
      <c r="B279" s="322" t="s">
        <v>1810</v>
      </c>
      <c r="C279" s="316">
        <v>2</v>
      </c>
      <c r="D279" s="429"/>
      <c r="E279" s="433"/>
      <c r="F279" s="433"/>
      <c r="G279" s="433"/>
    </row>
    <row r="280" spans="1:7" x14ac:dyDescent="0.25">
      <c r="A280" s="323" t="s">
        <v>2974</v>
      </c>
      <c r="B280" s="322" t="s">
        <v>1811</v>
      </c>
      <c r="C280" s="316">
        <v>2</v>
      </c>
      <c r="D280" s="429"/>
      <c r="E280" s="433"/>
      <c r="F280" s="433"/>
      <c r="G280" s="433"/>
    </row>
    <row r="281" spans="1:7" ht="25.5" x14ac:dyDescent="0.25">
      <c r="A281" s="323" t="s">
        <v>2975</v>
      </c>
      <c r="B281" s="335" t="s">
        <v>859</v>
      </c>
      <c r="C281" s="316">
        <v>2</v>
      </c>
      <c r="D281" s="429"/>
      <c r="E281" s="433"/>
      <c r="F281" s="433"/>
      <c r="G281" s="433"/>
    </row>
    <row r="282" spans="1:7" x14ac:dyDescent="0.25">
      <c r="A282" s="323" t="s">
        <v>2976</v>
      </c>
      <c r="B282" s="335" t="s">
        <v>387</v>
      </c>
      <c r="C282" s="316">
        <v>2</v>
      </c>
      <c r="D282" s="429"/>
      <c r="E282" s="433"/>
      <c r="F282" s="433"/>
      <c r="G282" s="433"/>
    </row>
    <row r="283" spans="1:7" ht="38.25" x14ac:dyDescent="0.25">
      <c r="A283" s="323" t="s">
        <v>2977</v>
      </c>
      <c r="B283" s="335" t="s">
        <v>860</v>
      </c>
      <c r="C283" s="316">
        <v>2</v>
      </c>
      <c r="D283" s="429"/>
      <c r="E283" s="433"/>
      <c r="F283" s="433"/>
      <c r="G283" s="433"/>
    </row>
    <row r="284" spans="1:7" x14ac:dyDescent="0.25">
      <c r="A284" s="326" t="s">
        <v>4067</v>
      </c>
      <c r="B284" s="331" t="s">
        <v>1077</v>
      </c>
      <c r="C284" s="320"/>
      <c r="D284" s="431"/>
      <c r="E284" s="431"/>
      <c r="F284" s="431"/>
      <c r="G284" s="431"/>
    </row>
    <row r="285" spans="1:7" x14ac:dyDescent="0.25">
      <c r="A285" s="323" t="s">
        <v>2969</v>
      </c>
      <c r="B285" s="335" t="s">
        <v>1076</v>
      </c>
      <c r="C285" s="316">
        <v>2</v>
      </c>
      <c r="D285" s="429"/>
      <c r="E285" s="433"/>
      <c r="F285" s="433"/>
      <c r="G285" s="433"/>
    </row>
    <row r="286" spans="1:7" x14ac:dyDescent="0.25">
      <c r="A286" s="323" t="s">
        <v>2970</v>
      </c>
      <c r="B286" s="335" t="s">
        <v>1075</v>
      </c>
      <c r="C286" s="316">
        <v>2</v>
      </c>
      <c r="D286" s="429"/>
      <c r="E286" s="433"/>
      <c r="F286" s="433"/>
      <c r="G286" s="433"/>
    </row>
    <row r="287" spans="1:7" x14ac:dyDescent="0.25">
      <c r="A287" s="323" t="s">
        <v>2971</v>
      </c>
      <c r="B287" s="335" t="s">
        <v>1074</v>
      </c>
      <c r="C287" s="316">
        <v>2</v>
      </c>
      <c r="D287" s="429"/>
      <c r="E287" s="433"/>
      <c r="F287" s="433"/>
      <c r="G287" s="433"/>
    </row>
    <row r="288" spans="1:7" x14ac:dyDescent="0.25">
      <c r="A288" s="323" t="s">
        <v>2972</v>
      </c>
      <c r="B288" s="335" t="s">
        <v>1073</v>
      </c>
      <c r="C288" s="316">
        <v>2</v>
      </c>
      <c r="D288" s="429"/>
      <c r="E288" s="433"/>
      <c r="F288" s="433"/>
      <c r="G288" s="433"/>
    </row>
    <row r="289" spans="1:7" x14ac:dyDescent="0.25">
      <c r="A289" s="323" t="s">
        <v>2973</v>
      </c>
      <c r="B289" s="335" t="s">
        <v>1072</v>
      </c>
      <c r="C289" s="316">
        <v>2</v>
      </c>
      <c r="D289" s="429"/>
      <c r="E289" s="433"/>
      <c r="F289" s="433"/>
      <c r="G289" s="433"/>
    </row>
    <row r="290" spans="1:7" x14ac:dyDescent="0.25">
      <c r="A290" s="323" t="s">
        <v>2974</v>
      </c>
      <c r="B290" s="335" t="s">
        <v>1071</v>
      </c>
      <c r="C290" s="316">
        <v>2</v>
      </c>
      <c r="D290" s="429"/>
      <c r="E290" s="433"/>
      <c r="F290" s="433"/>
      <c r="G290" s="433"/>
    </row>
    <row r="291" spans="1:7" x14ac:dyDescent="0.25">
      <c r="A291" s="323" t="s">
        <v>2975</v>
      </c>
      <c r="B291" s="335" t="s">
        <v>1070</v>
      </c>
      <c r="C291" s="316">
        <v>2</v>
      </c>
      <c r="D291" s="429"/>
      <c r="E291" s="433"/>
      <c r="F291" s="433"/>
      <c r="G291" s="433"/>
    </row>
    <row r="292" spans="1:7" x14ac:dyDescent="0.25">
      <c r="A292" s="326" t="s">
        <v>4068</v>
      </c>
      <c r="B292" s="331" t="s">
        <v>1473</v>
      </c>
      <c r="C292" s="320"/>
      <c r="D292" s="431"/>
      <c r="E292" s="431"/>
      <c r="F292" s="431"/>
      <c r="G292" s="431"/>
    </row>
    <row r="293" spans="1:7" ht="25.5" x14ac:dyDescent="0.25">
      <c r="A293" s="323" t="s">
        <v>2969</v>
      </c>
      <c r="B293" s="335" t="s">
        <v>1474</v>
      </c>
      <c r="C293" s="316">
        <v>2</v>
      </c>
      <c r="D293" s="429"/>
      <c r="E293" s="433"/>
      <c r="F293" s="433"/>
      <c r="G293" s="433"/>
    </row>
    <row r="294" spans="1:7" ht="25.5" x14ac:dyDescent="0.25">
      <c r="A294" s="323" t="s">
        <v>2970</v>
      </c>
      <c r="B294" s="335" t="s">
        <v>1475</v>
      </c>
      <c r="C294" s="316">
        <v>2</v>
      </c>
      <c r="D294" s="429"/>
      <c r="E294" s="433"/>
      <c r="F294" s="433"/>
      <c r="G294" s="433"/>
    </row>
    <row r="295" spans="1:7" ht="25.5" x14ac:dyDescent="0.25">
      <c r="A295" s="323" t="s">
        <v>2971</v>
      </c>
      <c r="B295" s="335" t="s">
        <v>1476</v>
      </c>
      <c r="C295" s="316">
        <v>2</v>
      </c>
      <c r="D295" s="429"/>
      <c r="E295" s="433"/>
      <c r="F295" s="433"/>
      <c r="G295" s="433"/>
    </row>
    <row r="296" spans="1:7" x14ac:dyDescent="0.25">
      <c r="A296" s="323" t="s">
        <v>2972</v>
      </c>
      <c r="B296" s="335" t="s">
        <v>1477</v>
      </c>
      <c r="C296" s="316">
        <v>2</v>
      </c>
      <c r="D296" s="429"/>
      <c r="E296" s="433"/>
      <c r="F296" s="433"/>
      <c r="G296" s="433"/>
    </row>
    <row r="297" spans="1:7" x14ac:dyDescent="0.25">
      <c r="A297" s="326" t="s">
        <v>4069</v>
      </c>
      <c r="B297" s="336" t="s">
        <v>1819</v>
      </c>
      <c r="C297" s="320"/>
      <c r="D297" s="431"/>
      <c r="E297" s="431"/>
      <c r="F297" s="431"/>
      <c r="G297" s="431"/>
    </row>
    <row r="298" spans="1:7" x14ac:dyDescent="0.25">
      <c r="A298" s="323" t="s">
        <v>2969</v>
      </c>
      <c r="B298" s="322" t="s">
        <v>2600</v>
      </c>
      <c r="C298" s="316">
        <v>2</v>
      </c>
      <c r="D298" s="429"/>
      <c r="E298" s="433"/>
      <c r="F298" s="433"/>
      <c r="G298" s="433"/>
    </row>
    <row r="299" spans="1:7" x14ac:dyDescent="0.25">
      <c r="A299" s="323" t="s">
        <v>2970</v>
      </c>
      <c r="B299" s="322" t="s">
        <v>2601</v>
      </c>
      <c r="C299" s="316">
        <v>2</v>
      </c>
      <c r="D299" s="429"/>
      <c r="E299" s="433"/>
      <c r="F299" s="433"/>
      <c r="G299" s="433"/>
    </row>
    <row r="300" spans="1:7" x14ac:dyDescent="0.25">
      <c r="A300" s="323" t="s">
        <v>2971</v>
      </c>
      <c r="B300" s="322" t="s">
        <v>2602</v>
      </c>
      <c r="C300" s="316">
        <v>2</v>
      </c>
      <c r="D300" s="429"/>
      <c r="E300" s="433"/>
      <c r="F300" s="433"/>
      <c r="G300" s="433"/>
    </row>
    <row r="301" spans="1:7" x14ac:dyDescent="0.25">
      <c r="A301" s="323" t="s">
        <v>2972</v>
      </c>
      <c r="B301" s="322" t="s">
        <v>2603</v>
      </c>
      <c r="C301" s="316">
        <v>2</v>
      </c>
      <c r="D301" s="429"/>
      <c r="E301" s="433"/>
      <c r="F301" s="433"/>
      <c r="G301" s="433"/>
    </row>
    <row r="302" spans="1:7" x14ac:dyDescent="0.25">
      <c r="A302" s="323" t="s">
        <v>2973</v>
      </c>
      <c r="B302" s="322" t="s">
        <v>2604</v>
      </c>
      <c r="C302" s="316">
        <v>2</v>
      </c>
      <c r="D302" s="429"/>
      <c r="E302" s="433"/>
      <c r="F302" s="433"/>
      <c r="G302" s="433"/>
    </row>
    <row r="303" spans="1:7" ht="25.5" x14ac:dyDescent="0.25">
      <c r="A303" s="323">
        <v>1.1339999999999999</v>
      </c>
      <c r="B303" s="335" t="s">
        <v>1478</v>
      </c>
      <c r="C303" s="316">
        <v>2</v>
      </c>
      <c r="D303" s="429"/>
      <c r="E303" s="433"/>
      <c r="F303" s="433"/>
      <c r="G303" s="433"/>
    </row>
    <row r="304" spans="1:7" ht="25.5" x14ac:dyDescent="0.25">
      <c r="A304" s="323">
        <v>1.135</v>
      </c>
      <c r="B304" s="335" t="s">
        <v>1479</v>
      </c>
      <c r="C304" s="316">
        <v>2</v>
      </c>
      <c r="D304" s="429"/>
      <c r="E304" s="433"/>
      <c r="F304" s="433"/>
      <c r="G304" s="433"/>
    </row>
    <row r="305" spans="1:7" x14ac:dyDescent="0.25">
      <c r="A305" s="323">
        <v>1.1359999999999999</v>
      </c>
      <c r="B305" s="335" t="s">
        <v>1480</v>
      </c>
      <c r="C305" s="316">
        <v>2</v>
      </c>
      <c r="D305" s="429"/>
      <c r="E305" s="433"/>
      <c r="F305" s="433"/>
      <c r="G305" s="433"/>
    </row>
    <row r="306" spans="1:7" ht="25.5" x14ac:dyDescent="0.25">
      <c r="A306" s="323">
        <v>1.137</v>
      </c>
      <c r="B306" s="335" t="s">
        <v>1481</v>
      </c>
      <c r="C306" s="316">
        <v>2</v>
      </c>
      <c r="D306" s="429"/>
      <c r="E306" s="433"/>
      <c r="F306" s="433"/>
      <c r="G306" s="433"/>
    </row>
    <row r="307" spans="1:7" x14ac:dyDescent="0.25">
      <c r="A307" s="323">
        <v>1.1379999999999999</v>
      </c>
      <c r="B307" s="335" t="s">
        <v>1482</v>
      </c>
      <c r="C307" s="316">
        <v>2</v>
      </c>
      <c r="D307" s="429"/>
      <c r="E307" s="433"/>
      <c r="F307" s="433"/>
      <c r="G307" s="433"/>
    </row>
    <row r="308" spans="1:7" ht="25.5" x14ac:dyDescent="0.25">
      <c r="A308" s="323">
        <v>1.139</v>
      </c>
      <c r="B308" s="335" t="s">
        <v>1483</v>
      </c>
      <c r="C308" s="316">
        <v>2</v>
      </c>
      <c r="D308" s="429"/>
      <c r="E308" s="433"/>
      <c r="F308" s="433"/>
      <c r="G308" s="433"/>
    </row>
    <row r="309" spans="1:7" x14ac:dyDescent="0.25">
      <c r="A309" s="323">
        <v>1.1399999999999999</v>
      </c>
      <c r="B309" s="335" t="s">
        <v>1484</v>
      </c>
      <c r="C309" s="316">
        <v>2</v>
      </c>
      <c r="D309" s="429"/>
      <c r="E309" s="433"/>
      <c r="F309" s="433"/>
      <c r="G309" s="433"/>
    </row>
    <row r="310" spans="1:7" x14ac:dyDescent="0.25">
      <c r="A310" s="323">
        <v>1.141</v>
      </c>
      <c r="B310" s="335" t="s">
        <v>1485</v>
      </c>
      <c r="C310" s="316">
        <v>2</v>
      </c>
      <c r="D310" s="429"/>
      <c r="E310" s="433"/>
      <c r="F310" s="433"/>
      <c r="G310" s="433"/>
    </row>
    <row r="311" spans="1:7" x14ac:dyDescent="0.25">
      <c r="A311" s="323">
        <v>1.1419999999999999</v>
      </c>
      <c r="B311" s="335" t="s">
        <v>1486</v>
      </c>
      <c r="C311" s="316">
        <v>2</v>
      </c>
      <c r="D311" s="429"/>
      <c r="E311" s="433"/>
      <c r="F311" s="433"/>
      <c r="G311" s="433"/>
    </row>
    <row r="312" spans="1:7" x14ac:dyDescent="0.25">
      <c r="A312" s="323">
        <v>1.143</v>
      </c>
      <c r="B312" s="335" t="s">
        <v>2605</v>
      </c>
      <c r="C312" s="316">
        <v>2</v>
      </c>
      <c r="D312" s="429"/>
      <c r="E312" s="433"/>
      <c r="F312" s="433"/>
      <c r="G312" s="433"/>
    </row>
    <row r="313" spans="1:7" x14ac:dyDescent="0.25">
      <c r="A313" s="323">
        <v>1.1439999999999999</v>
      </c>
      <c r="B313" s="337" t="s">
        <v>1487</v>
      </c>
      <c r="C313" s="316">
        <v>2</v>
      </c>
      <c r="D313" s="429"/>
      <c r="E313" s="433"/>
      <c r="F313" s="433"/>
      <c r="G313" s="433"/>
    </row>
    <row r="314" spans="1:7" x14ac:dyDescent="0.25">
      <c r="A314" s="323" t="s">
        <v>4070</v>
      </c>
      <c r="B314" s="335" t="s">
        <v>1488</v>
      </c>
      <c r="C314" s="316">
        <v>2</v>
      </c>
      <c r="D314" s="429"/>
      <c r="E314" s="433"/>
      <c r="F314" s="433"/>
      <c r="G314" s="433"/>
    </row>
    <row r="315" spans="1:7" x14ac:dyDescent="0.25">
      <c r="A315" s="323" t="s">
        <v>4071</v>
      </c>
      <c r="B315" s="335" t="s">
        <v>1489</v>
      </c>
      <c r="C315" s="316">
        <v>2</v>
      </c>
      <c r="D315" s="429"/>
      <c r="E315" s="433"/>
      <c r="F315" s="433"/>
      <c r="G315" s="433"/>
    </row>
    <row r="316" spans="1:7" x14ac:dyDescent="0.25">
      <c r="A316" s="323">
        <v>1.145</v>
      </c>
      <c r="B316" s="335" t="s">
        <v>1490</v>
      </c>
      <c r="C316" s="316">
        <v>2</v>
      </c>
      <c r="D316" s="429"/>
      <c r="E316" s="433"/>
      <c r="F316" s="433"/>
      <c r="G316" s="433"/>
    </row>
    <row r="317" spans="1:7" ht="38.25" x14ac:dyDescent="0.25">
      <c r="A317" s="323">
        <v>1.1459999999999999</v>
      </c>
      <c r="B317" s="335" t="s">
        <v>1491</v>
      </c>
      <c r="C317" s="316">
        <v>2</v>
      </c>
      <c r="D317" s="429"/>
      <c r="E317" s="433"/>
      <c r="F317" s="433"/>
      <c r="G317" s="433"/>
    </row>
    <row r="318" spans="1:7" ht="25.5" x14ac:dyDescent="0.25">
      <c r="A318" s="328">
        <v>1.147</v>
      </c>
      <c r="B318" s="338" t="s">
        <v>1820</v>
      </c>
      <c r="C318" s="319"/>
      <c r="D318" s="430"/>
      <c r="E318" s="430"/>
      <c r="F318" s="430"/>
      <c r="G318" s="430"/>
    </row>
    <row r="319" spans="1:7" x14ac:dyDescent="0.25">
      <c r="A319" s="323" t="s">
        <v>4072</v>
      </c>
      <c r="B319" s="322" t="s">
        <v>2606</v>
      </c>
      <c r="C319" s="316">
        <v>2</v>
      </c>
      <c r="D319" s="429"/>
      <c r="E319" s="433"/>
      <c r="F319" s="433"/>
      <c r="G319" s="433"/>
    </row>
    <row r="320" spans="1:7" x14ac:dyDescent="0.25">
      <c r="A320" s="323" t="s">
        <v>4073</v>
      </c>
      <c r="B320" s="322" t="s">
        <v>2607</v>
      </c>
      <c r="C320" s="316">
        <v>2</v>
      </c>
      <c r="D320" s="429"/>
      <c r="E320" s="433"/>
      <c r="F320" s="433"/>
      <c r="G320" s="433"/>
    </row>
    <row r="321" spans="1:7" x14ac:dyDescent="0.25">
      <c r="A321" s="323" t="s">
        <v>4074</v>
      </c>
      <c r="B321" s="322" t="s">
        <v>2608</v>
      </c>
      <c r="C321" s="316">
        <v>2</v>
      </c>
      <c r="D321" s="429"/>
      <c r="E321" s="433"/>
      <c r="F321" s="433"/>
      <c r="G321" s="433"/>
    </row>
    <row r="322" spans="1:7" x14ac:dyDescent="0.25">
      <c r="A322" s="323" t="s">
        <v>4075</v>
      </c>
      <c r="B322" s="322" t="s">
        <v>2609</v>
      </c>
      <c r="C322" s="316">
        <v>2</v>
      </c>
      <c r="D322" s="429"/>
      <c r="E322" s="433"/>
      <c r="F322" s="433"/>
      <c r="G322" s="433"/>
    </row>
    <row r="323" spans="1:7" x14ac:dyDescent="0.25">
      <c r="A323" s="323" t="s">
        <v>4076</v>
      </c>
      <c r="B323" s="322" t="s">
        <v>2610</v>
      </c>
      <c r="C323" s="316">
        <v>2</v>
      </c>
      <c r="D323" s="429"/>
      <c r="E323" s="433"/>
      <c r="F323" s="433"/>
      <c r="G323" s="433"/>
    </row>
    <row r="324" spans="1:7" ht="25.5" x14ac:dyDescent="0.25">
      <c r="A324" s="323">
        <v>1.1479999999999999</v>
      </c>
      <c r="B324" s="335" t="s">
        <v>1492</v>
      </c>
      <c r="C324" s="316">
        <v>2</v>
      </c>
      <c r="D324" s="429"/>
      <c r="E324" s="433"/>
      <c r="F324" s="433"/>
      <c r="G324" s="433"/>
    </row>
    <row r="325" spans="1:7" x14ac:dyDescent="0.25">
      <c r="A325" s="323">
        <v>1.149</v>
      </c>
      <c r="B325" s="335" t="s">
        <v>1493</v>
      </c>
      <c r="C325" s="316">
        <v>2</v>
      </c>
      <c r="D325" s="429"/>
      <c r="E325" s="433"/>
      <c r="F325" s="433"/>
      <c r="G325" s="433"/>
    </row>
    <row r="326" spans="1:7" ht="25.5" x14ac:dyDescent="0.25">
      <c r="A326" s="327">
        <v>1.1499999999999999</v>
      </c>
      <c r="B326" s="335" t="s">
        <v>1494</v>
      </c>
      <c r="C326" s="316">
        <v>2</v>
      </c>
      <c r="D326" s="429"/>
      <c r="E326" s="433"/>
      <c r="F326" s="433"/>
      <c r="G326" s="433"/>
    </row>
    <row r="327" spans="1:7" x14ac:dyDescent="0.25">
      <c r="A327" s="323">
        <v>1.151</v>
      </c>
      <c r="B327" s="335" t="s">
        <v>1495</v>
      </c>
      <c r="C327" s="316">
        <v>2</v>
      </c>
      <c r="D327" s="429"/>
      <c r="E327" s="433"/>
      <c r="F327" s="433"/>
      <c r="G327" s="433"/>
    </row>
    <row r="328" spans="1:7" x14ac:dyDescent="0.25">
      <c r="A328" s="327">
        <v>1.1519999999999999</v>
      </c>
      <c r="B328" s="335" t="s">
        <v>1496</v>
      </c>
      <c r="C328" s="316">
        <v>2</v>
      </c>
      <c r="D328" s="429"/>
      <c r="E328" s="433"/>
      <c r="F328" s="433"/>
      <c r="G328" s="433"/>
    </row>
    <row r="329" spans="1:7" ht="25.5" x14ac:dyDescent="0.25">
      <c r="A329" s="323">
        <v>1.153</v>
      </c>
      <c r="B329" s="335" t="s">
        <v>1497</v>
      </c>
      <c r="C329" s="316">
        <v>2</v>
      </c>
      <c r="D329" s="429"/>
      <c r="E329" s="433"/>
      <c r="F329" s="433"/>
      <c r="G329" s="433"/>
    </row>
    <row r="330" spans="1:7" ht="25.5" x14ac:dyDescent="0.25">
      <c r="A330" s="327">
        <v>1.1539999999999999</v>
      </c>
      <c r="B330" s="335" t="s">
        <v>1498</v>
      </c>
      <c r="C330" s="316">
        <v>2</v>
      </c>
      <c r="D330" s="429"/>
      <c r="E330" s="433"/>
      <c r="F330" s="433"/>
      <c r="G330" s="433"/>
    </row>
    <row r="331" spans="1:7" ht="25.5" x14ac:dyDescent="0.25">
      <c r="A331" s="323">
        <v>1.155</v>
      </c>
      <c r="B331" s="335" t="s">
        <v>1499</v>
      </c>
      <c r="C331" s="316">
        <v>2</v>
      </c>
      <c r="D331" s="429"/>
      <c r="E331" s="433"/>
      <c r="F331" s="433"/>
      <c r="G331" s="433"/>
    </row>
    <row r="332" spans="1:7" x14ac:dyDescent="0.25">
      <c r="A332" s="327">
        <v>1.1559999999999999</v>
      </c>
      <c r="B332" s="335" t="s">
        <v>1500</v>
      </c>
      <c r="C332" s="316">
        <v>2</v>
      </c>
      <c r="D332" s="429"/>
      <c r="E332" s="433"/>
      <c r="F332" s="433"/>
      <c r="G332" s="433"/>
    </row>
    <row r="333" spans="1:7" x14ac:dyDescent="0.25">
      <c r="A333" s="323">
        <v>1.157</v>
      </c>
      <c r="B333" s="335" t="s">
        <v>1501</v>
      </c>
      <c r="C333" s="316">
        <v>2</v>
      </c>
      <c r="D333" s="429"/>
      <c r="E333" s="433"/>
      <c r="F333" s="433"/>
      <c r="G333" s="433"/>
    </row>
    <row r="334" spans="1:7" x14ac:dyDescent="0.25">
      <c r="A334" s="327">
        <v>1.1579999999999999</v>
      </c>
      <c r="B334" s="335" t="s">
        <v>1502</v>
      </c>
      <c r="C334" s="316">
        <v>2</v>
      </c>
      <c r="D334" s="429"/>
      <c r="E334" s="433"/>
      <c r="F334" s="433"/>
      <c r="G334" s="433"/>
    </row>
    <row r="335" spans="1:7" x14ac:dyDescent="0.25">
      <c r="A335" s="323">
        <v>1.159</v>
      </c>
      <c r="B335" s="335" t="s">
        <v>1503</v>
      </c>
      <c r="C335" s="316">
        <v>2</v>
      </c>
      <c r="D335" s="429"/>
      <c r="E335" s="433"/>
      <c r="F335" s="433"/>
      <c r="G335" s="433"/>
    </row>
    <row r="336" spans="1:7" x14ac:dyDescent="0.25">
      <c r="A336" s="327">
        <v>1.1599999999999999</v>
      </c>
      <c r="B336" s="335" t="s">
        <v>1504</v>
      </c>
      <c r="C336" s="316">
        <v>2</v>
      </c>
      <c r="D336" s="429"/>
      <c r="E336" s="433"/>
      <c r="F336" s="433"/>
      <c r="G336" s="433"/>
    </row>
    <row r="337" spans="1:7" x14ac:dyDescent="0.25">
      <c r="A337" s="329">
        <v>1.161</v>
      </c>
      <c r="B337" s="332" t="s">
        <v>1505</v>
      </c>
      <c r="C337" s="319"/>
      <c r="D337" s="430"/>
      <c r="E337" s="430"/>
      <c r="F337" s="430"/>
      <c r="G337" s="430"/>
    </row>
    <row r="338" spans="1:7" x14ac:dyDescent="0.25">
      <c r="A338" s="323" t="s">
        <v>4077</v>
      </c>
      <c r="B338" s="335" t="s">
        <v>1506</v>
      </c>
      <c r="C338" s="316">
        <v>2</v>
      </c>
      <c r="D338" s="429"/>
      <c r="E338" s="433"/>
      <c r="F338" s="433"/>
      <c r="G338" s="433"/>
    </row>
    <row r="339" spans="1:7" x14ac:dyDescent="0.25">
      <c r="A339" s="323" t="s">
        <v>4078</v>
      </c>
      <c r="B339" s="335" t="s">
        <v>1507</v>
      </c>
      <c r="C339" s="316">
        <v>2</v>
      </c>
      <c r="D339" s="429"/>
      <c r="E339" s="433"/>
      <c r="F339" s="433"/>
      <c r="G339" s="433"/>
    </row>
    <row r="340" spans="1:7" x14ac:dyDescent="0.25">
      <c r="A340" s="323" t="s">
        <v>4079</v>
      </c>
      <c r="B340" s="335" t="s">
        <v>1508</v>
      </c>
      <c r="C340" s="316">
        <v>2</v>
      </c>
      <c r="D340" s="429"/>
      <c r="E340" s="433"/>
      <c r="F340" s="433"/>
      <c r="G340" s="433"/>
    </row>
    <row r="341" spans="1:7" x14ac:dyDescent="0.25">
      <c r="A341" s="323" t="s">
        <v>4080</v>
      </c>
      <c r="B341" s="335" t="s">
        <v>1509</v>
      </c>
      <c r="C341" s="316">
        <v>2</v>
      </c>
      <c r="D341" s="429"/>
      <c r="E341" s="433"/>
      <c r="F341" s="433"/>
      <c r="G341" s="433"/>
    </row>
    <row r="342" spans="1:7" x14ac:dyDescent="0.25">
      <c r="A342" s="328">
        <v>1.1619999999999999</v>
      </c>
      <c r="B342" s="332" t="s">
        <v>1510</v>
      </c>
      <c r="C342" s="319"/>
      <c r="D342" s="430"/>
      <c r="E342" s="430"/>
      <c r="F342" s="430"/>
      <c r="G342" s="430"/>
    </row>
    <row r="343" spans="1:7" x14ac:dyDescent="0.25">
      <c r="A343" s="323" t="s">
        <v>4081</v>
      </c>
      <c r="B343" s="335" t="s">
        <v>1511</v>
      </c>
      <c r="C343" s="316">
        <v>2</v>
      </c>
      <c r="D343" s="429"/>
      <c r="E343" s="433"/>
      <c r="F343" s="433"/>
      <c r="G343" s="433"/>
    </row>
    <row r="344" spans="1:7" x14ac:dyDescent="0.25">
      <c r="A344" s="323" t="s">
        <v>4082</v>
      </c>
      <c r="B344" s="335" t="s">
        <v>1512</v>
      </c>
      <c r="C344" s="316">
        <v>2</v>
      </c>
      <c r="D344" s="429"/>
      <c r="E344" s="433"/>
      <c r="F344" s="433"/>
      <c r="G344" s="433"/>
    </row>
    <row r="345" spans="1:7" x14ac:dyDescent="0.25">
      <c r="A345" s="328">
        <v>1.163</v>
      </c>
      <c r="B345" s="334" t="s">
        <v>1513</v>
      </c>
      <c r="C345" s="319"/>
      <c r="D345" s="430"/>
      <c r="E345" s="430"/>
      <c r="F345" s="430"/>
      <c r="G345" s="430"/>
    </row>
    <row r="346" spans="1:7" x14ac:dyDescent="0.25">
      <c r="A346" s="323" t="s">
        <v>4083</v>
      </c>
      <c r="B346" s="335" t="s">
        <v>1514</v>
      </c>
      <c r="C346" s="316">
        <v>2</v>
      </c>
      <c r="D346" s="429"/>
      <c r="E346" s="433"/>
      <c r="F346" s="433"/>
      <c r="G346" s="433"/>
    </row>
    <row r="347" spans="1:7" x14ac:dyDescent="0.25">
      <c r="A347" s="323" t="s">
        <v>4084</v>
      </c>
      <c r="B347" s="335" t="s">
        <v>1515</v>
      </c>
      <c r="C347" s="316">
        <v>2</v>
      </c>
      <c r="D347" s="429"/>
      <c r="E347" s="433"/>
      <c r="F347" s="433"/>
      <c r="G347" s="433"/>
    </row>
    <row r="348" spans="1:7" x14ac:dyDescent="0.25">
      <c r="A348" s="329">
        <v>1.1639999999999999</v>
      </c>
      <c r="B348" s="334" t="s">
        <v>1516</v>
      </c>
      <c r="C348" s="319"/>
      <c r="D348" s="430"/>
      <c r="E348" s="430"/>
      <c r="F348" s="430"/>
      <c r="G348" s="430"/>
    </row>
    <row r="349" spans="1:7" x14ac:dyDescent="0.25">
      <c r="A349" s="323" t="s">
        <v>4085</v>
      </c>
      <c r="B349" s="335" t="s">
        <v>1517</v>
      </c>
      <c r="C349" s="316">
        <v>2</v>
      </c>
      <c r="D349" s="429"/>
      <c r="E349" s="433"/>
      <c r="F349" s="433"/>
      <c r="G349" s="433"/>
    </row>
    <row r="350" spans="1:7" x14ac:dyDescent="0.25">
      <c r="A350" s="323" t="s">
        <v>4086</v>
      </c>
      <c r="B350" s="335" t="s">
        <v>1518</v>
      </c>
      <c r="C350" s="316">
        <v>2</v>
      </c>
      <c r="D350" s="429"/>
      <c r="E350" s="433"/>
      <c r="F350" s="433"/>
      <c r="G350" s="433"/>
    </row>
    <row r="351" spans="1:7" x14ac:dyDescent="0.25">
      <c r="A351" s="323" t="s">
        <v>4087</v>
      </c>
      <c r="B351" s="335" t="s">
        <v>3952</v>
      </c>
      <c r="C351" s="316">
        <v>2</v>
      </c>
      <c r="D351" s="429"/>
      <c r="E351" s="433"/>
      <c r="F351" s="433"/>
      <c r="G351" s="433"/>
    </row>
    <row r="352" spans="1:7" x14ac:dyDescent="0.25">
      <c r="A352" s="328">
        <v>1.165</v>
      </c>
      <c r="B352" s="334" t="s">
        <v>1519</v>
      </c>
      <c r="C352" s="319"/>
      <c r="D352" s="430"/>
      <c r="E352" s="430"/>
      <c r="F352" s="430"/>
      <c r="G352" s="430"/>
    </row>
    <row r="353" spans="1:7" x14ac:dyDescent="0.25">
      <c r="A353" s="323" t="s">
        <v>4088</v>
      </c>
      <c r="B353" s="335" t="s">
        <v>1520</v>
      </c>
      <c r="C353" s="316">
        <v>2</v>
      </c>
      <c r="D353" s="429"/>
      <c r="E353" s="433"/>
      <c r="F353" s="433"/>
      <c r="G353" s="433"/>
    </row>
    <row r="354" spans="1:7" x14ac:dyDescent="0.25">
      <c r="A354" s="323" t="s">
        <v>4089</v>
      </c>
      <c r="B354" s="335" t="s">
        <v>3953</v>
      </c>
      <c r="C354" s="316">
        <v>2</v>
      </c>
      <c r="D354" s="429"/>
      <c r="E354" s="433"/>
      <c r="F354" s="433"/>
      <c r="G354" s="433"/>
    </row>
    <row r="355" spans="1:7" x14ac:dyDescent="0.25">
      <c r="A355" s="323" t="s">
        <v>4090</v>
      </c>
      <c r="B355" s="335" t="s">
        <v>1521</v>
      </c>
      <c r="C355" s="316">
        <v>2</v>
      </c>
      <c r="D355" s="429"/>
      <c r="E355" s="433"/>
      <c r="F355" s="433"/>
      <c r="G355" s="433"/>
    </row>
    <row r="356" spans="1:7" x14ac:dyDescent="0.25">
      <c r="A356" s="323" t="s">
        <v>4091</v>
      </c>
      <c r="B356" s="335" t="s">
        <v>1522</v>
      </c>
      <c r="C356" s="316">
        <v>2</v>
      </c>
      <c r="D356" s="429"/>
      <c r="E356" s="433"/>
      <c r="F356" s="433"/>
      <c r="G356" s="433"/>
    </row>
    <row r="357" spans="1:7" x14ac:dyDescent="0.25">
      <c r="A357" s="328">
        <v>1.1659999999999999</v>
      </c>
      <c r="B357" s="334" t="s">
        <v>2978</v>
      </c>
      <c r="C357" s="319"/>
      <c r="D357" s="430"/>
      <c r="E357" s="430"/>
      <c r="F357" s="430"/>
      <c r="G357" s="430"/>
    </row>
    <row r="358" spans="1:7" x14ac:dyDescent="0.25">
      <c r="A358" s="323" t="s">
        <v>4092</v>
      </c>
      <c r="B358" s="335" t="s">
        <v>1523</v>
      </c>
      <c r="C358" s="316">
        <v>2</v>
      </c>
      <c r="D358" s="429"/>
      <c r="E358" s="433"/>
      <c r="F358" s="433"/>
      <c r="G358" s="433"/>
    </row>
    <row r="359" spans="1:7" x14ac:dyDescent="0.25">
      <c r="A359" s="329">
        <v>1.167</v>
      </c>
      <c r="B359" s="334" t="s">
        <v>1524</v>
      </c>
      <c r="C359" s="319"/>
      <c r="D359" s="430"/>
      <c r="E359" s="430"/>
      <c r="F359" s="430"/>
      <c r="G359" s="430"/>
    </row>
    <row r="360" spans="1:7" x14ac:dyDescent="0.25">
      <c r="A360" s="323" t="s">
        <v>4093</v>
      </c>
      <c r="B360" s="335" t="s">
        <v>1525</v>
      </c>
      <c r="C360" s="316">
        <v>2</v>
      </c>
      <c r="D360" s="429"/>
      <c r="E360" s="433"/>
      <c r="F360" s="433"/>
      <c r="G360" s="433"/>
    </row>
    <row r="361" spans="1:7" x14ac:dyDescent="0.25">
      <c r="A361" s="323" t="s">
        <v>4094</v>
      </c>
      <c r="B361" s="335" t="s">
        <v>3954</v>
      </c>
      <c r="C361" s="316">
        <v>2</v>
      </c>
      <c r="D361" s="429"/>
      <c r="E361" s="433"/>
      <c r="F361" s="433"/>
      <c r="G361" s="433"/>
    </row>
    <row r="362" spans="1:7" x14ac:dyDescent="0.25">
      <c r="A362" s="323" t="s">
        <v>4095</v>
      </c>
      <c r="B362" s="335" t="s">
        <v>1526</v>
      </c>
      <c r="C362" s="316">
        <v>2</v>
      </c>
      <c r="D362" s="429"/>
      <c r="E362" s="433"/>
      <c r="F362" s="433"/>
      <c r="G362" s="433"/>
    </row>
    <row r="363" spans="1:7" x14ac:dyDescent="0.25">
      <c r="A363" s="323" t="s">
        <v>4096</v>
      </c>
      <c r="B363" s="335" t="s">
        <v>1527</v>
      </c>
      <c r="C363" s="316">
        <v>2</v>
      </c>
      <c r="D363" s="429"/>
      <c r="E363" s="433"/>
      <c r="F363" s="433"/>
      <c r="G363" s="433"/>
    </row>
    <row r="364" spans="1:7" x14ac:dyDescent="0.25">
      <c r="A364" s="323" t="s">
        <v>4097</v>
      </c>
      <c r="B364" s="335" t="s">
        <v>1528</v>
      </c>
      <c r="C364" s="316">
        <v>2</v>
      </c>
      <c r="D364" s="429"/>
      <c r="E364" s="433"/>
      <c r="F364" s="433"/>
      <c r="G364" s="433"/>
    </row>
    <row r="365" spans="1:7" x14ac:dyDescent="0.25">
      <c r="A365" s="323" t="s">
        <v>4098</v>
      </c>
      <c r="B365" s="335" t="s">
        <v>1529</v>
      </c>
      <c r="C365" s="316">
        <v>2</v>
      </c>
      <c r="D365" s="429"/>
      <c r="E365" s="433"/>
      <c r="F365" s="433"/>
      <c r="G365" s="433"/>
    </row>
    <row r="366" spans="1:7" x14ac:dyDescent="0.25">
      <c r="A366" s="323" t="s">
        <v>4099</v>
      </c>
      <c r="B366" s="335" t="s">
        <v>1530</v>
      </c>
      <c r="C366" s="316">
        <v>2</v>
      </c>
      <c r="D366" s="429"/>
      <c r="E366" s="433"/>
      <c r="F366" s="433"/>
      <c r="G366" s="433"/>
    </row>
    <row r="367" spans="1:7" x14ac:dyDescent="0.25">
      <c r="A367" s="323" t="s">
        <v>4100</v>
      </c>
      <c r="B367" s="335" t="s">
        <v>1531</v>
      </c>
      <c r="C367" s="316">
        <v>2</v>
      </c>
      <c r="D367" s="429"/>
      <c r="E367" s="433"/>
      <c r="F367" s="433"/>
      <c r="G367" s="433"/>
    </row>
    <row r="368" spans="1:7" ht="25.5" x14ac:dyDescent="0.25">
      <c r="A368" s="323" t="s">
        <v>4101</v>
      </c>
      <c r="B368" s="322" t="s">
        <v>1532</v>
      </c>
      <c r="C368" s="316">
        <v>2</v>
      </c>
      <c r="D368" s="429"/>
      <c r="E368" s="433"/>
      <c r="F368" s="433"/>
      <c r="G368" s="433"/>
    </row>
    <row r="369" spans="1:252" x14ac:dyDescent="0.25">
      <c r="A369" s="323" t="s">
        <v>4102</v>
      </c>
      <c r="B369" s="322" t="s">
        <v>1533</v>
      </c>
      <c r="C369" s="316">
        <v>2</v>
      </c>
      <c r="D369" s="429"/>
      <c r="E369" s="433"/>
      <c r="F369" s="433"/>
      <c r="G369" s="433"/>
    </row>
    <row r="370" spans="1:252" ht="25.5" x14ac:dyDescent="0.25">
      <c r="A370" s="326" t="s">
        <v>4103</v>
      </c>
      <c r="B370" s="336" t="s">
        <v>1534</v>
      </c>
      <c r="C370" s="320"/>
      <c r="D370" s="431"/>
      <c r="E370" s="431"/>
      <c r="F370" s="431"/>
      <c r="G370" s="431"/>
    </row>
    <row r="371" spans="1:252" x14ac:dyDescent="0.25">
      <c r="A371" s="323" t="s">
        <v>2969</v>
      </c>
      <c r="B371" s="322" t="s">
        <v>2611</v>
      </c>
      <c r="C371" s="316">
        <v>2</v>
      </c>
      <c r="D371" s="429"/>
      <c r="E371" s="433"/>
      <c r="F371" s="433"/>
      <c r="G371" s="433"/>
    </row>
    <row r="372" spans="1:252" x14ac:dyDescent="0.25">
      <c r="A372" s="323" t="s">
        <v>2970</v>
      </c>
      <c r="B372" s="322" t="s">
        <v>2612</v>
      </c>
      <c r="C372" s="316">
        <v>2</v>
      </c>
      <c r="D372" s="429"/>
      <c r="E372" s="433"/>
      <c r="F372" s="433"/>
      <c r="G372" s="433"/>
    </row>
    <row r="373" spans="1:252" x14ac:dyDescent="0.25">
      <c r="A373" s="323" t="s">
        <v>2971</v>
      </c>
      <c r="B373" s="322" t="s">
        <v>2613</v>
      </c>
      <c r="C373" s="316">
        <v>2</v>
      </c>
      <c r="D373" s="429"/>
      <c r="E373" s="433"/>
      <c r="F373" s="433"/>
      <c r="G373" s="433"/>
    </row>
    <row r="374" spans="1:252" ht="25.5" x14ac:dyDescent="0.25">
      <c r="A374" s="323" t="s">
        <v>4104</v>
      </c>
      <c r="B374" s="335" t="s">
        <v>1535</v>
      </c>
      <c r="C374" s="316">
        <v>2</v>
      </c>
      <c r="D374" s="429"/>
      <c r="E374" s="433"/>
      <c r="F374" s="433"/>
      <c r="G374" s="433"/>
    </row>
    <row r="375" spans="1:252" x14ac:dyDescent="0.25">
      <c r="A375" s="323" t="s">
        <v>4105</v>
      </c>
      <c r="B375" s="335" t="s">
        <v>1536</v>
      </c>
      <c r="C375" s="316">
        <v>2</v>
      </c>
      <c r="D375" s="429"/>
      <c r="E375" s="433"/>
      <c r="F375" s="433"/>
      <c r="G375" s="433"/>
    </row>
    <row r="376" spans="1:252" x14ac:dyDescent="0.25">
      <c r="A376" s="323" t="s">
        <v>4106</v>
      </c>
      <c r="B376" s="335" t="s">
        <v>1537</v>
      </c>
      <c r="C376" s="316">
        <v>2</v>
      </c>
      <c r="D376" s="429"/>
      <c r="E376" s="433"/>
      <c r="F376" s="433"/>
      <c r="G376" s="433"/>
    </row>
    <row r="377" spans="1:252" x14ac:dyDescent="0.25">
      <c r="A377" s="326" t="s">
        <v>4107</v>
      </c>
      <c r="B377" s="339" t="s">
        <v>1538</v>
      </c>
      <c r="C377" s="320"/>
      <c r="D377" s="431"/>
      <c r="E377" s="431"/>
      <c r="F377" s="431"/>
      <c r="G377" s="431"/>
    </row>
    <row r="378" spans="1:252" x14ac:dyDescent="0.25">
      <c r="A378" s="323" t="s">
        <v>2969</v>
      </c>
      <c r="B378" s="322" t="s">
        <v>1539</v>
      </c>
      <c r="C378" s="316">
        <v>2</v>
      </c>
      <c r="D378" s="429"/>
      <c r="E378" s="433"/>
      <c r="F378" s="433"/>
      <c r="G378" s="433"/>
    </row>
    <row r="379" spans="1:252" x14ac:dyDescent="0.25">
      <c r="A379" s="323" t="s">
        <v>2970</v>
      </c>
      <c r="B379" s="322" t="s">
        <v>1540</v>
      </c>
      <c r="C379" s="316">
        <v>2</v>
      </c>
      <c r="D379" s="429"/>
      <c r="E379" s="433"/>
      <c r="F379" s="433"/>
      <c r="G379" s="433"/>
    </row>
    <row r="380" spans="1:252" x14ac:dyDescent="0.25">
      <c r="A380" s="323" t="s">
        <v>2971</v>
      </c>
      <c r="B380" s="322" t="s">
        <v>1541</v>
      </c>
      <c r="C380" s="316">
        <v>2</v>
      </c>
      <c r="D380" s="429"/>
      <c r="E380" s="433"/>
      <c r="F380" s="433"/>
      <c r="G380" s="433"/>
    </row>
    <row r="381" spans="1:252" x14ac:dyDescent="0.25">
      <c r="A381" s="323" t="s">
        <v>2972</v>
      </c>
      <c r="B381" s="322" t="s">
        <v>1542</v>
      </c>
      <c r="C381" s="316">
        <v>2</v>
      </c>
      <c r="D381" s="429"/>
      <c r="E381" s="429"/>
      <c r="F381" s="429"/>
      <c r="G381" s="429"/>
    </row>
    <row r="382" spans="1:252" s="76" customFormat="1" x14ac:dyDescent="0.25">
      <c r="A382" s="323" t="s">
        <v>2973</v>
      </c>
      <c r="B382" s="322" t="s">
        <v>1543</v>
      </c>
      <c r="C382" s="316">
        <v>2</v>
      </c>
      <c r="D382" s="429"/>
      <c r="E382" s="429"/>
      <c r="F382" s="429"/>
      <c r="G382" s="429"/>
      <c r="L382" s="77"/>
      <c r="M382" s="78"/>
      <c r="S382" s="77"/>
      <c r="T382" s="78"/>
      <c r="Z382" s="77"/>
      <c r="AA382" s="78"/>
      <c r="AG382" s="77"/>
      <c r="AH382" s="78"/>
      <c r="AN382" s="77"/>
      <c r="AO382" s="78"/>
      <c r="AU382" s="77"/>
      <c r="AV382" s="78"/>
      <c r="BB382" s="77"/>
      <c r="BC382" s="78"/>
      <c r="BI382" s="77"/>
      <c r="BJ382" s="78"/>
      <c r="BP382" s="77"/>
      <c r="BQ382" s="78"/>
      <c r="BW382" s="77"/>
      <c r="BX382" s="78"/>
      <c r="CD382" s="77"/>
      <c r="CE382" s="78"/>
      <c r="CK382" s="77"/>
      <c r="CL382" s="78"/>
      <c r="CR382" s="77"/>
      <c r="CS382" s="78"/>
      <c r="CY382" s="77"/>
      <c r="CZ382" s="78"/>
      <c r="DF382" s="77"/>
      <c r="DG382" s="78"/>
      <c r="DM382" s="77"/>
      <c r="DN382" s="78"/>
      <c r="DT382" s="77"/>
      <c r="DU382" s="78"/>
      <c r="EA382" s="77"/>
      <c r="EB382" s="78"/>
      <c r="EH382" s="77"/>
      <c r="EI382" s="78"/>
      <c r="EO382" s="77"/>
      <c r="EP382" s="78"/>
      <c r="EV382" s="77"/>
      <c r="EW382" s="78"/>
      <c r="FC382" s="77"/>
      <c r="FD382" s="78"/>
      <c r="FJ382" s="77"/>
      <c r="FK382" s="78"/>
      <c r="FQ382" s="77"/>
      <c r="FR382" s="78"/>
      <c r="FX382" s="77"/>
      <c r="FY382" s="78"/>
      <c r="GE382" s="77"/>
      <c r="GF382" s="78"/>
      <c r="GL382" s="77"/>
      <c r="GM382" s="78"/>
      <c r="GS382" s="77"/>
      <c r="GT382" s="78"/>
      <c r="GZ382" s="77"/>
      <c r="HA382" s="78"/>
      <c r="HG382" s="77"/>
      <c r="HH382" s="78"/>
      <c r="HN382" s="77"/>
      <c r="HO382" s="78"/>
      <c r="HU382" s="77"/>
      <c r="HV382" s="78"/>
      <c r="IB382" s="77"/>
      <c r="IC382" s="78"/>
      <c r="II382" s="77"/>
      <c r="IJ382" s="78"/>
      <c r="IM382" s="78"/>
      <c r="IN382" s="78"/>
      <c r="IO382" s="78"/>
      <c r="IP382" s="78"/>
      <c r="IQ382" s="78"/>
      <c r="IR382" s="78"/>
    </row>
    <row r="383" spans="1:252" x14ac:dyDescent="0.25">
      <c r="A383" s="323" t="s">
        <v>2974</v>
      </c>
      <c r="B383" s="322" t="s">
        <v>1544</v>
      </c>
      <c r="C383" s="316">
        <v>2</v>
      </c>
      <c r="D383" s="429"/>
      <c r="E383" s="429"/>
      <c r="F383" s="429"/>
      <c r="G383" s="429"/>
    </row>
    <row r="384" spans="1:252" x14ac:dyDescent="0.25">
      <c r="A384" s="323" t="s">
        <v>2975</v>
      </c>
      <c r="B384" s="322" t="s">
        <v>1545</v>
      </c>
      <c r="C384" s="316">
        <v>2</v>
      </c>
      <c r="D384" s="429"/>
      <c r="E384" s="429"/>
      <c r="F384" s="429"/>
      <c r="G384" s="429"/>
    </row>
    <row r="385" spans="1:7" x14ac:dyDescent="0.25">
      <c r="A385" s="323" t="s">
        <v>2976</v>
      </c>
      <c r="B385" s="322" t="s">
        <v>1546</v>
      </c>
      <c r="C385" s="316">
        <v>2</v>
      </c>
      <c r="D385" s="429"/>
      <c r="E385" s="429"/>
      <c r="F385" s="429"/>
      <c r="G385" s="429"/>
    </row>
    <row r="386" spans="1:7" x14ac:dyDescent="0.25">
      <c r="A386" s="323" t="s">
        <v>2977</v>
      </c>
      <c r="B386" s="322" t="s">
        <v>1547</v>
      </c>
      <c r="C386" s="316">
        <v>2</v>
      </c>
      <c r="D386" s="429"/>
      <c r="E386" s="429"/>
      <c r="F386" s="429"/>
      <c r="G386" s="429"/>
    </row>
    <row r="387" spans="1:7" x14ac:dyDescent="0.25">
      <c r="A387" s="323" t="s">
        <v>2979</v>
      </c>
      <c r="B387" s="322" t="s">
        <v>1548</v>
      </c>
      <c r="C387" s="316">
        <v>2</v>
      </c>
      <c r="D387" s="429"/>
      <c r="E387" s="429"/>
      <c r="F387" s="429"/>
      <c r="G387" s="429"/>
    </row>
    <row r="388" spans="1:7" x14ac:dyDescent="0.25">
      <c r="A388" s="323" t="s">
        <v>2980</v>
      </c>
      <c r="B388" s="322" t="s">
        <v>3957</v>
      </c>
      <c r="C388" s="316">
        <v>2</v>
      </c>
      <c r="D388" s="429"/>
      <c r="E388" s="429"/>
      <c r="F388" s="429"/>
      <c r="G388" s="429"/>
    </row>
    <row r="389" spans="1:7" ht="25.5" x14ac:dyDescent="0.25">
      <c r="A389" s="323" t="s">
        <v>2981</v>
      </c>
      <c r="B389" s="335" t="s">
        <v>1549</v>
      </c>
      <c r="C389" s="316">
        <v>2</v>
      </c>
      <c r="D389" s="429"/>
      <c r="E389" s="429"/>
      <c r="F389" s="429"/>
      <c r="G389" s="429"/>
    </row>
    <row r="390" spans="1:7" ht="51" x14ac:dyDescent="0.25">
      <c r="A390" s="323" t="s">
        <v>2982</v>
      </c>
      <c r="B390" s="335" t="s">
        <v>1550</v>
      </c>
      <c r="C390" s="316">
        <v>2</v>
      </c>
      <c r="D390" s="429"/>
      <c r="E390" s="429"/>
      <c r="F390" s="429"/>
      <c r="G390" s="429"/>
    </row>
    <row r="391" spans="1:7" ht="25.5" x14ac:dyDescent="0.25">
      <c r="A391" s="323">
        <v>1.1679999999999999</v>
      </c>
      <c r="B391" s="335" t="s">
        <v>3166</v>
      </c>
      <c r="C391" s="316">
        <v>2</v>
      </c>
      <c r="D391" s="429"/>
      <c r="E391" s="429"/>
      <c r="F391" s="429"/>
      <c r="G391" s="429"/>
    </row>
    <row r="392" spans="1:7" ht="25.5" x14ac:dyDescent="0.25">
      <c r="A392" s="323">
        <v>1.169</v>
      </c>
      <c r="B392" s="335" t="s">
        <v>3167</v>
      </c>
      <c r="C392" s="316">
        <v>2</v>
      </c>
      <c r="D392" s="429"/>
      <c r="E392" s="429"/>
      <c r="F392" s="429"/>
      <c r="G392" s="429"/>
    </row>
    <row r="393" spans="1:7" ht="25.5" x14ac:dyDescent="0.25">
      <c r="A393" s="327">
        <v>1.17</v>
      </c>
      <c r="B393" s="335" t="s">
        <v>3168</v>
      </c>
      <c r="C393" s="316">
        <v>2</v>
      </c>
      <c r="D393" s="429"/>
      <c r="E393" s="429"/>
      <c r="F393" s="429"/>
      <c r="G393" s="429"/>
    </row>
    <row r="394" spans="1:7" ht="25.5" x14ac:dyDescent="0.25">
      <c r="A394" s="323">
        <v>1.171</v>
      </c>
      <c r="B394" s="335" t="s">
        <v>3169</v>
      </c>
      <c r="C394" s="316">
        <v>2</v>
      </c>
      <c r="D394" s="429"/>
      <c r="E394" s="429"/>
      <c r="F394" s="429"/>
      <c r="G394" s="429"/>
    </row>
    <row r="395" spans="1:7" ht="25.5" x14ac:dyDescent="0.25">
      <c r="A395" s="327">
        <v>1.1719999999999999</v>
      </c>
      <c r="B395" s="335" t="s">
        <v>3170</v>
      </c>
      <c r="C395" s="316">
        <v>2</v>
      </c>
      <c r="D395" s="429"/>
      <c r="E395" s="429"/>
      <c r="F395" s="429"/>
      <c r="G395" s="429"/>
    </row>
    <row r="396" spans="1:7" ht="25.5" x14ac:dyDescent="0.25">
      <c r="A396" s="323">
        <v>1.173</v>
      </c>
      <c r="B396" s="335" t="s">
        <v>3171</v>
      </c>
      <c r="C396" s="316">
        <v>2</v>
      </c>
      <c r="D396" s="429"/>
      <c r="E396" s="429"/>
      <c r="F396" s="429"/>
      <c r="G396" s="429"/>
    </row>
    <row r="397" spans="1:7" ht="25.5" x14ac:dyDescent="0.25">
      <c r="A397" s="327">
        <v>1.1739999999999999</v>
      </c>
      <c r="B397" s="335" t="s">
        <v>3172</v>
      </c>
      <c r="C397" s="316">
        <v>2</v>
      </c>
      <c r="D397" s="429"/>
      <c r="E397" s="429"/>
      <c r="F397" s="429"/>
      <c r="G397" s="429"/>
    </row>
    <row r="398" spans="1:7" x14ac:dyDescent="0.25">
      <c r="A398" s="323">
        <v>1.175</v>
      </c>
      <c r="B398" s="335" t="s">
        <v>3173</v>
      </c>
      <c r="C398" s="316">
        <v>2</v>
      </c>
      <c r="D398" s="429"/>
      <c r="E398" s="429"/>
      <c r="F398" s="429"/>
      <c r="G398" s="429"/>
    </row>
    <row r="399" spans="1:7" x14ac:dyDescent="0.25">
      <c r="A399" s="327">
        <v>1.1759999999999999</v>
      </c>
      <c r="B399" s="335" t="s">
        <v>3174</v>
      </c>
      <c r="C399" s="316">
        <v>2</v>
      </c>
      <c r="D399" s="429"/>
      <c r="E399" s="429"/>
      <c r="F399" s="429"/>
      <c r="G399" s="429"/>
    </row>
    <row r="400" spans="1:7" ht="41.25" customHeight="1" x14ac:dyDescent="0.25">
      <c r="A400" s="323">
        <v>1.177</v>
      </c>
      <c r="B400" s="335" t="s">
        <v>3175</v>
      </c>
      <c r="C400" s="316">
        <v>2</v>
      </c>
      <c r="D400" s="429"/>
      <c r="E400" s="429"/>
      <c r="F400" s="429"/>
      <c r="G400" s="429"/>
    </row>
    <row r="401" spans="1:7" x14ac:dyDescent="0.25">
      <c r="A401" s="307"/>
      <c r="B401" s="210"/>
      <c r="C401" s="205"/>
      <c r="D401" s="206"/>
      <c r="E401" s="206"/>
      <c r="F401" s="206"/>
      <c r="G401" s="206"/>
    </row>
    <row r="402" spans="1:7" ht="30" x14ac:dyDescent="0.25">
      <c r="A402" s="211" t="s">
        <v>40</v>
      </c>
      <c r="B402" s="211" t="s">
        <v>12</v>
      </c>
      <c r="C402" s="212">
        <f>SUM(C8:C400)</f>
        <v>738</v>
      </c>
      <c r="D402" s="73"/>
      <c r="E402" s="74"/>
      <c r="F402" s="75"/>
      <c r="G402" s="73"/>
    </row>
    <row r="405" spans="1:7" ht="15" hidden="1" thickBot="1" x14ac:dyDescent="0.3"/>
    <row r="406" spans="1:7" ht="15.75" hidden="1" thickBot="1" x14ac:dyDescent="0.3">
      <c r="A406" s="530" t="s">
        <v>3156</v>
      </c>
      <c r="B406" s="531"/>
      <c r="C406" s="297"/>
      <c r="D406" s="297"/>
      <c r="E406" s="297"/>
      <c r="F406" s="297"/>
      <c r="G406" s="297"/>
    </row>
    <row r="407" spans="1:7" hidden="1" x14ac:dyDescent="0.25">
      <c r="A407" s="300" t="s">
        <v>3157</v>
      </c>
      <c r="B407" s="301">
        <f>10*COUNTIF(D8:D386,"S")</f>
        <v>0</v>
      </c>
    </row>
    <row r="408" spans="1:7" hidden="1" x14ac:dyDescent="0.25">
      <c r="A408" s="298" t="s">
        <v>3158</v>
      </c>
      <c r="B408" s="299">
        <f>7*COUNTIF(D8:D386,"C")</f>
        <v>0</v>
      </c>
    </row>
    <row r="409" spans="1:7" hidden="1" x14ac:dyDescent="0.25">
      <c r="A409" s="298" t="s">
        <v>3159</v>
      </c>
      <c r="B409" s="299">
        <f>5*COUNTIF(D8:D386,"A")</f>
        <v>0</v>
      </c>
    </row>
    <row r="410" spans="1:7" ht="15" hidden="1" thickBot="1" x14ac:dyDescent="0.3">
      <c r="A410" s="302" t="s">
        <v>3160</v>
      </c>
      <c r="B410" s="303">
        <f>0*COUNTIF(D8:D386,"U")</f>
        <v>0</v>
      </c>
    </row>
    <row r="411" spans="1:7" ht="15.75" hidden="1" thickBot="1" x14ac:dyDescent="0.3">
      <c r="A411" s="304" t="s">
        <v>2898</v>
      </c>
      <c r="B411" s="305">
        <f>SUM(B407:B410)</f>
        <v>0</v>
      </c>
    </row>
  </sheetData>
  <sheetProtection password="EB13" sheet="1" objects="1" scenarios="1" selectLockedCells="1"/>
  <mergeCells count="3">
    <mergeCell ref="A2:G2"/>
    <mergeCell ref="A5:G5"/>
    <mergeCell ref="A406:B406"/>
  </mergeCells>
  <pageMargins left="0.7" right="0.7" top="0.75" bottom="0.75" header="0.3" footer="0.3"/>
  <pageSetup paperSize="9" scale="4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'Scoring Sheet'!$B$19:$B$22</xm:f>
          </x14:formula1>
          <xm:sqref>D168:D180 D187:D271 D275:D283 D273 D293:D296 D358 D343:D344 D378:D401 D8:D24 D26:D51 D53:D84 D86:D89 D91:D138 D182:D185 D356 D353:D354 D371:D376 D360:D369 D349:D351 D346:D347 D338:D340 D319:D336 D298:D317 D140:D166 D285:D291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R128"/>
  <sheetViews>
    <sheetView showGridLines="0" view="pageBreakPreview" topLeftCell="A50" zoomScaleNormal="90" zoomScaleSheetLayoutView="100" workbookViewId="0">
      <selection activeCell="C118" sqref="C118"/>
    </sheetView>
  </sheetViews>
  <sheetFormatPr defaultRowHeight="12.75" x14ac:dyDescent="0.2"/>
  <cols>
    <col min="1" max="1" width="15.85546875" style="89" bestFit="1" customWidth="1"/>
    <col min="2" max="2" width="81.85546875" style="89" customWidth="1"/>
    <col min="3" max="6" width="16.42578125" style="89" customWidth="1"/>
    <col min="7" max="7" width="29.85546875" style="89" customWidth="1"/>
    <col min="8" max="16384" width="9.140625" style="89"/>
  </cols>
  <sheetData>
    <row r="1" spans="1:7" s="85" customFormat="1" x14ac:dyDescent="0.2">
      <c r="A1" s="82"/>
      <c r="B1" s="83"/>
      <c r="C1" s="84"/>
    </row>
    <row r="2" spans="1:7" s="85" customFormat="1" ht="15.75" x14ac:dyDescent="0.2">
      <c r="A2" s="527" t="s">
        <v>14</v>
      </c>
      <c r="B2" s="528"/>
      <c r="C2" s="528"/>
      <c r="D2" s="528"/>
      <c r="E2" s="528"/>
      <c r="F2" s="528"/>
      <c r="G2" s="528"/>
    </row>
    <row r="3" spans="1:7" s="85" customFormat="1" ht="13.5" thickBot="1" x14ac:dyDescent="0.25">
      <c r="A3" s="86"/>
      <c r="B3" s="86"/>
      <c r="C3" s="86"/>
      <c r="D3" s="86"/>
      <c r="E3" s="86"/>
      <c r="F3" s="86"/>
      <c r="G3" s="86"/>
    </row>
    <row r="4" spans="1:7" s="61" customFormat="1" ht="15.75" thickBot="1" x14ac:dyDescent="0.3">
      <c r="A4" s="56" t="s">
        <v>0</v>
      </c>
      <c r="B4" s="57" t="s">
        <v>1</v>
      </c>
      <c r="C4" s="58" t="s">
        <v>2</v>
      </c>
      <c r="D4" s="59" t="s">
        <v>3</v>
      </c>
      <c r="E4" s="59" t="s">
        <v>4</v>
      </c>
      <c r="F4" s="59" t="s">
        <v>5</v>
      </c>
      <c r="G4" s="60" t="s">
        <v>6</v>
      </c>
    </row>
    <row r="5" spans="1:7" s="87" customFormat="1" ht="13.5" thickBot="1" x14ac:dyDescent="0.3">
      <c r="A5" s="532"/>
      <c r="B5" s="532"/>
      <c r="C5" s="532"/>
      <c r="D5" s="532"/>
      <c r="E5" s="532"/>
      <c r="F5" s="532"/>
      <c r="G5" s="532"/>
    </row>
    <row r="6" spans="1:7" s="62" customFormat="1" ht="14.25" x14ac:dyDescent="0.25">
      <c r="A6" s="347">
        <v>2.1</v>
      </c>
      <c r="B6" s="348" t="s">
        <v>1821</v>
      </c>
      <c r="C6" s="349"/>
      <c r="D6" s="434"/>
      <c r="E6" s="434"/>
      <c r="F6" s="434"/>
      <c r="G6" s="434"/>
    </row>
    <row r="7" spans="1:7" x14ac:dyDescent="0.2">
      <c r="A7" s="79" t="s">
        <v>1822</v>
      </c>
      <c r="B7" s="150" t="s">
        <v>2614</v>
      </c>
      <c r="C7" s="350">
        <v>2</v>
      </c>
      <c r="D7" s="435"/>
      <c r="E7" s="435"/>
      <c r="F7" s="435"/>
      <c r="G7" s="435"/>
    </row>
    <row r="8" spans="1:7" x14ac:dyDescent="0.2">
      <c r="A8" s="79" t="s">
        <v>1823</v>
      </c>
      <c r="B8" s="150" t="s">
        <v>2615</v>
      </c>
      <c r="C8" s="350">
        <v>2</v>
      </c>
      <c r="D8" s="436"/>
      <c r="E8" s="436"/>
      <c r="F8" s="436"/>
      <c r="G8" s="436"/>
    </row>
    <row r="9" spans="1:7" ht="14.25" x14ac:dyDescent="0.2">
      <c r="A9" s="79" t="s">
        <v>1824</v>
      </c>
      <c r="B9" s="150" t="s">
        <v>2616</v>
      </c>
      <c r="C9" s="350">
        <v>2</v>
      </c>
      <c r="D9" s="437"/>
      <c r="E9" s="435"/>
      <c r="F9" s="435"/>
      <c r="G9" s="435"/>
    </row>
    <row r="10" spans="1:7" ht="14.25" x14ac:dyDescent="0.2">
      <c r="A10" s="79" t="s">
        <v>1825</v>
      </c>
      <c r="B10" s="150" t="s">
        <v>2617</v>
      </c>
      <c r="C10" s="350">
        <v>2</v>
      </c>
      <c r="D10" s="437"/>
      <c r="E10" s="435"/>
      <c r="F10" s="435"/>
      <c r="G10" s="435"/>
    </row>
    <row r="11" spans="1:7" ht="14.25" x14ac:dyDescent="0.2">
      <c r="A11" s="79" t="s">
        <v>1826</v>
      </c>
      <c r="B11" s="150" t="s">
        <v>2618</v>
      </c>
      <c r="C11" s="350">
        <v>2</v>
      </c>
      <c r="D11" s="437"/>
      <c r="E11" s="435"/>
      <c r="F11" s="435"/>
      <c r="G11" s="435"/>
    </row>
    <row r="12" spans="1:7" ht="25.5" x14ac:dyDescent="0.2">
      <c r="A12" s="79">
        <v>2.2000000000000002</v>
      </c>
      <c r="B12" s="80" t="s">
        <v>41</v>
      </c>
      <c r="C12" s="350">
        <v>2</v>
      </c>
      <c r="D12" s="437"/>
      <c r="E12" s="435"/>
      <c r="F12" s="435"/>
      <c r="G12" s="435"/>
    </row>
    <row r="13" spans="1:7" ht="25.5" x14ac:dyDescent="0.2">
      <c r="A13" s="79">
        <v>2.2999999999999998</v>
      </c>
      <c r="B13" s="80" t="s">
        <v>371</v>
      </c>
      <c r="C13" s="350">
        <v>2</v>
      </c>
      <c r="D13" s="437"/>
      <c r="E13" s="435"/>
      <c r="F13" s="435"/>
      <c r="G13" s="435"/>
    </row>
    <row r="14" spans="1:7" ht="25.5" x14ac:dyDescent="0.2">
      <c r="A14" s="90">
        <v>2.4</v>
      </c>
      <c r="B14" s="80" t="s">
        <v>42</v>
      </c>
      <c r="C14" s="350">
        <v>2</v>
      </c>
      <c r="D14" s="437"/>
      <c r="E14" s="435"/>
      <c r="F14" s="435"/>
      <c r="G14" s="435"/>
    </row>
    <row r="15" spans="1:7" ht="25.5" x14ac:dyDescent="0.2">
      <c r="A15" s="91">
        <v>2.5</v>
      </c>
      <c r="B15" s="80" t="s">
        <v>43</v>
      </c>
      <c r="C15" s="350">
        <v>2</v>
      </c>
      <c r="D15" s="437"/>
      <c r="E15" s="435"/>
      <c r="F15" s="435"/>
      <c r="G15" s="435"/>
    </row>
    <row r="16" spans="1:7" ht="25.5" x14ac:dyDescent="0.2">
      <c r="A16" s="90">
        <v>2.6</v>
      </c>
      <c r="B16" s="80" t="s">
        <v>44</v>
      </c>
      <c r="C16" s="350">
        <v>2</v>
      </c>
      <c r="D16" s="437"/>
      <c r="E16" s="435"/>
      <c r="F16" s="435"/>
      <c r="G16" s="435"/>
    </row>
    <row r="17" spans="1:7" ht="25.5" x14ac:dyDescent="0.2">
      <c r="A17" s="90">
        <v>2.7</v>
      </c>
      <c r="B17" s="80" t="s">
        <v>45</v>
      </c>
      <c r="C17" s="350">
        <v>2</v>
      </c>
      <c r="D17" s="437"/>
      <c r="E17" s="435"/>
      <c r="F17" s="435"/>
      <c r="G17" s="435"/>
    </row>
    <row r="18" spans="1:7" ht="14.25" x14ac:dyDescent="0.2">
      <c r="A18" s="90">
        <v>2.8</v>
      </c>
      <c r="B18" s="80" t="s">
        <v>46</v>
      </c>
      <c r="C18" s="350">
        <v>2</v>
      </c>
      <c r="D18" s="437"/>
      <c r="E18" s="435"/>
      <c r="F18" s="435"/>
      <c r="G18" s="435"/>
    </row>
    <row r="19" spans="1:7" ht="25.5" x14ac:dyDescent="0.2">
      <c r="A19" s="90">
        <v>2.9</v>
      </c>
      <c r="B19" s="81" t="s">
        <v>47</v>
      </c>
      <c r="C19" s="350">
        <v>2</v>
      </c>
      <c r="D19" s="437"/>
      <c r="E19" s="435"/>
      <c r="F19" s="435"/>
      <c r="G19" s="435"/>
    </row>
    <row r="20" spans="1:7" ht="25.5" x14ac:dyDescent="0.2">
      <c r="A20" s="63">
        <v>2.1</v>
      </c>
      <c r="B20" s="81" t="s">
        <v>48</v>
      </c>
      <c r="C20" s="350">
        <v>2</v>
      </c>
      <c r="D20" s="437"/>
      <c r="E20" s="435"/>
      <c r="F20" s="435"/>
      <c r="G20" s="435"/>
    </row>
    <row r="21" spans="1:7" ht="25.5" x14ac:dyDescent="0.2">
      <c r="A21" s="63">
        <v>2.11</v>
      </c>
      <c r="B21" s="81" t="s">
        <v>1827</v>
      </c>
      <c r="C21" s="350">
        <v>2</v>
      </c>
      <c r="D21" s="437"/>
      <c r="E21" s="435"/>
      <c r="F21" s="435"/>
      <c r="G21" s="435"/>
    </row>
    <row r="22" spans="1:7" ht="25.5" x14ac:dyDescent="0.2">
      <c r="A22" s="63">
        <v>2.12</v>
      </c>
      <c r="B22" s="80" t="s">
        <v>49</v>
      </c>
      <c r="C22" s="350">
        <v>2</v>
      </c>
      <c r="D22" s="437"/>
      <c r="E22" s="435"/>
      <c r="F22" s="435"/>
      <c r="G22" s="435"/>
    </row>
    <row r="23" spans="1:7" ht="25.5" x14ac:dyDescent="0.2">
      <c r="A23" s="63">
        <v>2.13</v>
      </c>
      <c r="B23" s="80" t="s">
        <v>50</v>
      </c>
      <c r="C23" s="350">
        <v>2</v>
      </c>
      <c r="D23" s="437"/>
      <c r="E23" s="435"/>
      <c r="F23" s="435"/>
      <c r="G23" s="435"/>
    </row>
    <row r="24" spans="1:7" ht="14.25" x14ac:dyDescent="0.2">
      <c r="A24" s="63">
        <v>2.14</v>
      </c>
      <c r="B24" s="80" t="s">
        <v>51</v>
      </c>
      <c r="C24" s="350">
        <v>2</v>
      </c>
      <c r="D24" s="437"/>
      <c r="E24" s="435"/>
      <c r="F24" s="435"/>
      <c r="G24" s="435"/>
    </row>
    <row r="25" spans="1:7" ht="25.5" x14ac:dyDescent="0.2">
      <c r="A25" s="63">
        <v>2.15</v>
      </c>
      <c r="B25" s="80" t="s">
        <v>52</v>
      </c>
      <c r="C25" s="350">
        <v>2</v>
      </c>
      <c r="D25" s="437"/>
      <c r="E25" s="435"/>
      <c r="F25" s="435"/>
      <c r="G25" s="435"/>
    </row>
    <row r="26" spans="1:7" ht="25.5" x14ac:dyDescent="0.2">
      <c r="A26" s="63">
        <v>2.16</v>
      </c>
      <c r="B26" s="80" t="s">
        <v>53</v>
      </c>
      <c r="C26" s="350">
        <v>2</v>
      </c>
      <c r="D26" s="437"/>
      <c r="E26" s="435"/>
      <c r="F26" s="435"/>
      <c r="G26" s="435"/>
    </row>
    <row r="27" spans="1:7" ht="25.5" x14ac:dyDescent="0.2">
      <c r="A27" s="63">
        <v>2.17</v>
      </c>
      <c r="B27" s="80" t="s">
        <v>54</v>
      </c>
      <c r="C27" s="350">
        <v>2</v>
      </c>
      <c r="D27" s="437"/>
      <c r="E27" s="435"/>
      <c r="F27" s="435"/>
      <c r="G27" s="435"/>
    </row>
    <row r="28" spans="1:7" ht="25.5" x14ac:dyDescent="0.2">
      <c r="A28" s="63">
        <v>2.1800000000000002</v>
      </c>
      <c r="B28" s="80" t="s">
        <v>55</v>
      </c>
      <c r="C28" s="350">
        <v>2</v>
      </c>
      <c r="D28" s="437"/>
      <c r="E28" s="435"/>
      <c r="F28" s="435"/>
      <c r="G28" s="435"/>
    </row>
    <row r="29" spans="1:7" ht="38.25" x14ac:dyDescent="0.2">
      <c r="A29" s="63">
        <v>2.19</v>
      </c>
      <c r="B29" s="80" t="s">
        <v>56</v>
      </c>
      <c r="C29" s="350">
        <v>2</v>
      </c>
      <c r="D29" s="437"/>
      <c r="E29" s="435"/>
      <c r="F29" s="435"/>
      <c r="G29" s="435"/>
    </row>
    <row r="30" spans="1:7" ht="25.5" x14ac:dyDescent="0.2">
      <c r="A30" s="63">
        <v>2.2000000000000002</v>
      </c>
      <c r="B30" s="80" t="s">
        <v>57</v>
      </c>
      <c r="C30" s="350">
        <v>2</v>
      </c>
      <c r="D30" s="437"/>
      <c r="E30" s="435"/>
      <c r="F30" s="435"/>
      <c r="G30" s="435"/>
    </row>
    <row r="31" spans="1:7" ht="38.25" x14ac:dyDescent="0.2">
      <c r="A31" s="63">
        <v>2.21</v>
      </c>
      <c r="B31" s="80" t="s">
        <v>58</v>
      </c>
      <c r="C31" s="350">
        <v>2</v>
      </c>
      <c r="D31" s="437"/>
      <c r="E31" s="435"/>
      <c r="F31" s="435"/>
      <c r="G31" s="435"/>
    </row>
    <row r="32" spans="1:7" ht="25.5" x14ac:dyDescent="0.2">
      <c r="A32" s="63">
        <v>2.2200000000000002</v>
      </c>
      <c r="B32" s="80" t="s">
        <v>59</v>
      </c>
      <c r="C32" s="350">
        <v>2</v>
      </c>
      <c r="D32" s="437"/>
      <c r="E32" s="435"/>
      <c r="F32" s="435"/>
      <c r="G32" s="435"/>
    </row>
    <row r="33" spans="1:7" ht="25.5" x14ac:dyDescent="0.2">
      <c r="A33" s="63">
        <v>2.23</v>
      </c>
      <c r="B33" s="80" t="s">
        <v>60</v>
      </c>
      <c r="C33" s="350">
        <v>2</v>
      </c>
      <c r="D33" s="437"/>
      <c r="E33" s="435"/>
      <c r="F33" s="435"/>
      <c r="G33" s="435"/>
    </row>
    <row r="34" spans="1:7" ht="25.5" x14ac:dyDescent="0.2">
      <c r="A34" s="63">
        <v>2.2400000000000002</v>
      </c>
      <c r="B34" s="80" t="s">
        <v>372</v>
      </c>
      <c r="C34" s="350">
        <v>2</v>
      </c>
      <c r="D34" s="437"/>
      <c r="E34" s="435"/>
      <c r="F34" s="435"/>
      <c r="G34" s="435"/>
    </row>
    <row r="35" spans="1:7" ht="25.5" x14ac:dyDescent="0.2">
      <c r="A35" s="63">
        <v>2.25</v>
      </c>
      <c r="B35" s="80" t="s">
        <v>61</v>
      </c>
      <c r="C35" s="350">
        <v>2</v>
      </c>
      <c r="D35" s="437"/>
      <c r="E35" s="435"/>
      <c r="F35" s="435"/>
      <c r="G35" s="435"/>
    </row>
    <row r="36" spans="1:7" ht="25.5" x14ac:dyDescent="0.2">
      <c r="A36" s="63">
        <v>2.2599999999999998</v>
      </c>
      <c r="B36" s="80" t="s">
        <v>62</v>
      </c>
      <c r="C36" s="350">
        <v>2</v>
      </c>
      <c r="D36" s="437"/>
      <c r="E36" s="435"/>
      <c r="F36" s="435"/>
      <c r="G36" s="435"/>
    </row>
    <row r="37" spans="1:7" ht="25.5" x14ac:dyDescent="0.2">
      <c r="A37" s="63">
        <v>2.27</v>
      </c>
      <c r="B37" s="80" t="s">
        <v>63</v>
      </c>
      <c r="C37" s="350">
        <v>2</v>
      </c>
      <c r="D37" s="437"/>
      <c r="E37" s="435"/>
      <c r="F37" s="435"/>
      <c r="G37" s="435"/>
    </row>
    <row r="38" spans="1:7" ht="25.5" x14ac:dyDescent="0.2">
      <c r="A38" s="63">
        <v>2.2799999999999998</v>
      </c>
      <c r="B38" s="80" t="s">
        <v>64</v>
      </c>
      <c r="C38" s="350">
        <v>2</v>
      </c>
      <c r="D38" s="437"/>
      <c r="E38" s="435"/>
      <c r="F38" s="435"/>
      <c r="G38" s="435"/>
    </row>
    <row r="39" spans="1:7" ht="25.5" x14ac:dyDescent="0.2">
      <c r="A39" s="63">
        <v>2.29</v>
      </c>
      <c r="B39" s="80" t="s">
        <v>65</v>
      </c>
      <c r="C39" s="350">
        <v>2</v>
      </c>
      <c r="D39" s="437"/>
      <c r="E39" s="435"/>
      <c r="F39" s="435"/>
      <c r="G39" s="435"/>
    </row>
    <row r="40" spans="1:7" ht="25.5" x14ac:dyDescent="0.2">
      <c r="A40" s="63">
        <v>2.2999999999999998</v>
      </c>
      <c r="B40" s="80" t="s">
        <v>66</v>
      </c>
      <c r="C40" s="350">
        <v>2</v>
      </c>
      <c r="D40" s="437"/>
      <c r="E40" s="435"/>
      <c r="F40" s="435"/>
      <c r="G40" s="435"/>
    </row>
    <row r="41" spans="1:7" ht="25.5" x14ac:dyDescent="0.2">
      <c r="A41" s="63">
        <v>2.31</v>
      </c>
      <c r="B41" s="81" t="s">
        <v>67</v>
      </c>
      <c r="C41" s="350">
        <v>2</v>
      </c>
      <c r="D41" s="437"/>
      <c r="E41" s="435"/>
      <c r="F41" s="435"/>
      <c r="G41" s="435"/>
    </row>
    <row r="42" spans="1:7" ht="25.5" x14ac:dyDescent="0.2">
      <c r="A42" s="63">
        <v>2.3199999999999998</v>
      </c>
      <c r="B42" s="81" t="s">
        <v>384</v>
      </c>
      <c r="C42" s="350">
        <v>2</v>
      </c>
      <c r="D42" s="437"/>
      <c r="E42" s="435"/>
      <c r="F42" s="435"/>
      <c r="G42" s="435"/>
    </row>
    <row r="43" spans="1:7" ht="14.25" x14ac:dyDescent="0.2">
      <c r="A43" s="63">
        <v>2.33</v>
      </c>
      <c r="B43" s="81" t="s">
        <v>385</v>
      </c>
      <c r="C43" s="350">
        <v>2</v>
      </c>
      <c r="D43" s="437"/>
      <c r="E43" s="435"/>
      <c r="F43" s="435"/>
      <c r="G43" s="435"/>
    </row>
    <row r="44" spans="1:7" ht="25.5" x14ac:dyDescent="0.2">
      <c r="A44" s="63">
        <v>2.34</v>
      </c>
      <c r="B44" s="81" t="s">
        <v>386</v>
      </c>
      <c r="C44" s="350">
        <v>2</v>
      </c>
      <c r="D44" s="437"/>
      <c r="E44" s="435"/>
      <c r="F44" s="435"/>
      <c r="G44" s="435"/>
    </row>
    <row r="45" spans="1:7" ht="14.25" x14ac:dyDescent="0.2">
      <c r="A45" s="63">
        <v>2.3500000000000099</v>
      </c>
      <c r="B45" s="81" t="s">
        <v>387</v>
      </c>
      <c r="C45" s="350">
        <v>2</v>
      </c>
      <c r="D45" s="437"/>
      <c r="E45" s="435"/>
      <c r="F45" s="435"/>
      <c r="G45" s="435"/>
    </row>
    <row r="46" spans="1:7" ht="25.5" x14ac:dyDescent="0.2">
      <c r="A46" s="63">
        <v>2.3600000000000101</v>
      </c>
      <c r="B46" s="81" t="s">
        <v>388</v>
      </c>
      <c r="C46" s="350">
        <v>2</v>
      </c>
      <c r="D46" s="437"/>
      <c r="E46" s="435"/>
      <c r="F46" s="435"/>
      <c r="G46" s="435"/>
    </row>
    <row r="47" spans="1:7" ht="25.5" x14ac:dyDescent="0.2">
      <c r="A47" s="63">
        <v>2.3700000000000099</v>
      </c>
      <c r="B47" s="81" t="s">
        <v>389</v>
      </c>
      <c r="C47" s="350">
        <v>2</v>
      </c>
      <c r="D47" s="437"/>
      <c r="E47" s="435"/>
      <c r="F47" s="435"/>
      <c r="G47" s="435"/>
    </row>
    <row r="48" spans="1:7" ht="25.5" x14ac:dyDescent="0.2">
      <c r="A48" s="63">
        <v>2.3800000000000101</v>
      </c>
      <c r="B48" s="81" t="s">
        <v>390</v>
      </c>
      <c r="C48" s="350">
        <v>2</v>
      </c>
      <c r="D48" s="437"/>
      <c r="E48" s="435"/>
      <c r="F48" s="435"/>
      <c r="G48" s="435"/>
    </row>
    <row r="49" spans="1:7" ht="14.25" x14ac:dyDescent="0.2">
      <c r="A49" s="63">
        <v>2.3900000000000099</v>
      </c>
      <c r="B49" s="81" t="s">
        <v>391</v>
      </c>
      <c r="C49" s="350">
        <v>2</v>
      </c>
      <c r="D49" s="437"/>
      <c r="E49" s="435"/>
      <c r="F49" s="435"/>
      <c r="G49" s="435"/>
    </row>
    <row r="50" spans="1:7" ht="25.5" x14ac:dyDescent="0.2">
      <c r="A50" s="63">
        <v>2.4000000000000101</v>
      </c>
      <c r="B50" s="81" t="s">
        <v>392</v>
      </c>
      <c r="C50" s="350">
        <v>2</v>
      </c>
      <c r="D50" s="437"/>
      <c r="E50" s="435"/>
      <c r="F50" s="435"/>
      <c r="G50" s="435"/>
    </row>
    <row r="51" spans="1:7" ht="14.25" x14ac:dyDescent="0.2">
      <c r="A51" s="63">
        <v>2.4100000000000099</v>
      </c>
      <c r="B51" s="81" t="s">
        <v>393</v>
      </c>
      <c r="C51" s="350">
        <v>2</v>
      </c>
      <c r="D51" s="437"/>
      <c r="E51" s="435"/>
      <c r="F51" s="435"/>
      <c r="G51" s="435"/>
    </row>
    <row r="52" spans="1:7" ht="14.25" x14ac:dyDescent="0.2">
      <c r="A52" s="63">
        <v>2.4200000000000101</v>
      </c>
      <c r="B52" s="81" t="s">
        <v>394</v>
      </c>
      <c r="C52" s="350">
        <v>2</v>
      </c>
      <c r="D52" s="437"/>
      <c r="E52" s="435"/>
      <c r="F52" s="435"/>
      <c r="G52" s="435"/>
    </row>
    <row r="53" spans="1:7" ht="38.25" x14ac:dyDescent="0.2">
      <c r="A53" s="63">
        <v>2.4300000000000099</v>
      </c>
      <c r="B53" s="81" t="s">
        <v>395</v>
      </c>
      <c r="C53" s="350">
        <v>2</v>
      </c>
      <c r="D53" s="437"/>
      <c r="E53" s="435"/>
      <c r="F53" s="435"/>
      <c r="G53" s="435"/>
    </row>
    <row r="54" spans="1:7" ht="14.25" x14ac:dyDescent="0.2">
      <c r="A54" s="63">
        <v>2.4400000000000102</v>
      </c>
      <c r="B54" s="81" t="s">
        <v>396</v>
      </c>
      <c r="C54" s="350">
        <v>2</v>
      </c>
      <c r="D54" s="437"/>
      <c r="E54" s="435"/>
      <c r="F54" s="435"/>
      <c r="G54" s="435"/>
    </row>
    <row r="55" spans="1:7" ht="25.5" x14ac:dyDescent="0.2">
      <c r="A55" s="63">
        <v>2.4500000000000099</v>
      </c>
      <c r="B55" s="81" t="s">
        <v>397</v>
      </c>
      <c r="C55" s="350">
        <v>2</v>
      </c>
      <c r="D55" s="437"/>
      <c r="E55" s="435"/>
      <c r="F55" s="435"/>
      <c r="G55" s="435"/>
    </row>
    <row r="56" spans="1:7" ht="25.5" x14ac:dyDescent="0.2">
      <c r="A56" s="63">
        <v>2.4600000000000102</v>
      </c>
      <c r="B56" s="81" t="s">
        <v>398</v>
      </c>
      <c r="C56" s="350">
        <v>2</v>
      </c>
      <c r="D56" s="437"/>
      <c r="E56" s="435"/>
      <c r="F56" s="435"/>
      <c r="G56" s="435"/>
    </row>
    <row r="57" spans="1:7" ht="25.5" x14ac:dyDescent="0.2">
      <c r="A57" s="63">
        <v>2.47000000000001</v>
      </c>
      <c r="B57" s="81" t="s">
        <v>399</v>
      </c>
      <c r="C57" s="350">
        <v>2</v>
      </c>
      <c r="D57" s="437"/>
      <c r="E57" s="435"/>
      <c r="F57" s="435"/>
      <c r="G57" s="435"/>
    </row>
    <row r="58" spans="1:7" ht="25.5" x14ac:dyDescent="0.2">
      <c r="A58" s="63">
        <v>2.4800000000000102</v>
      </c>
      <c r="B58" s="81" t="s">
        <v>400</v>
      </c>
      <c r="C58" s="350">
        <v>2</v>
      </c>
      <c r="D58" s="437"/>
      <c r="E58" s="435"/>
      <c r="F58" s="435"/>
      <c r="G58" s="435"/>
    </row>
    <row r="59" spans="1:7" ht="14.25" x14ac:dyDescent="0.2">
      <c r="A59" s="63">
        <v>2.49000000000001</v>
      </c>
      <c r="B59" s="81" t="s">
        <v>401</v>
      </c>
      <c r="C59" s="350">
        <v>2</v>
      </c>
      <c r="D59" s="437"/>
      <c r="E59" s="435"/>
      <c r="F59" s="435"/>
      <c r="G59" s="435"/>
    </row>
    <row r="60" spans="1:7" ht="38.25" x14ac:dyDescent="0.2">
      <c r="A60" s="63">
        <v>2.5000000000000102</v>
      </c>
      <c r="B60" s="81" t="s">
        <v>402</v>
      </c>
      <c r="C60" s="350">
        <v>2</v>
      </c>
      <c r="D60" s="437"/>
      <c r="E60" s="435"/>
      <c r="F60" s="435"/>
      <c r="G60" s="435"/>
    </row>
    <row r="61" spans="1:7" ht="25.5" x14ac:dyDescent="0.2">
      <c r="A61" s="63">
        <v>2.51000000000001</v>
      </c>
      <c r="B61" s="81" t="s">
        <v>403</v>
      </c>
      <c r="C61" s="350">
        <v>2</v>
      </c>
      <c r="D61" s="437"/>
      <c r="E61" s="435"/>
      <c r="F61" s="435"/>
      <c r="G61" s="435"/>
    </row>
    <row r="62" spans="1:7" ht="25.5" x14ac:dyDescent="0.2">
      <c r="A62" s="63">
        <v>2.5200000000000098</v>
      </c>
      <c r="B62" s="81" t="s">
        <v>404</v>
      </c>
      <c r="C62" s="350">
        <v>2</v>
      </c>
      <c r="D62" s="437"/>
      <c r="E62" s="435"/>
      <c r="F62" s="435"/>
      <c r="G62" s="435"/>
    </row>
    <row r="63" spans="1:7" ht="25.5" x14ac:dyDescent="0.2">
      <c r="A63" s="63">
        <v>2.53000000000001</v>
      </c>
      <c r="B63" s="81" t="s">
        <v>405</v>
      </c>
      <c r="C63" s="350">
        <v>2</v>
      </c>
      <c r="D63" s="437"/>
      <c r="E63" s="435"/>
      <c r="F63" s="435"/>
      <c r="G63" s="435"/>
    </row>
    <row r="64" spans="1:7" ht="38.25" x14ac:dyDescent="0.2">
      <c r="A64" s="63">
        <v>2.5400000000000098</v>
      </c>
      <c r="B64" s="81" t="s">
        <v>406</v>
      </c>
      <c r="C64" s="350">
        <v>2</v>
      </c>
      <c r="D64" s="437"/>
      <c r="E64" s="435"/>
      <c r="F64" s="435"/>
      <c r="G64" s="435"/>
    </row>
    <row r="65" spans="1:7" ht="25.5" x14ac:dyDescent="0.2">
      <c r="A65" s="63">
        <v>2.55000000000001</v>
      </c>
      <c r="B65" s="81" t="s">
        <v>407</v>
      </c>
      <c r="C65" s="350">
        <v>2</v>
      </c>
      <c r="D65" s="437"/>
      <c r="E65" s="435"/>
      <c r="F65" s="435"/>
      <c r="G65" s="435"/>
    </row>
    <row r="66" spans="1:7" ht="51" x14ac:dyDescent="0.2">
      <c r="A66" s="63">
        <v>2.5600000000000098</v>
      </c>
      <c r="B66" s="81" t="s">
        <v>408</v>
      </c>
      <c r="C66" s="350">
        <v>2</v>
      </c>
      <c r="D66" s="437"/>
      <c r="E66" s="435"/>
      <c r="F66" s="435"/>
      <c r="G66" s="435"/>
    </row>
    <row r="67" spans="1:7" ht="25.5" x14ac:dyDescent="0.2">
      <c r="A67" s="63">
        <v>2.5700000000000101</v>
      </c>
      <c r="B67" s="81" t="s">
        <v>409</v>
      </c>
      <c r="C67" s="350">
        <v>2</v>
      </c>
      <c r="D67" s="437"/>
      <c r="E67" s="435"/>
      <c r="F67" s="435"/>
      <c r="G67" s="435"/>
    </row>
    <row r="68" spans="1:7" ht="38.25" x14ac:dyDescent="0.2">
      <c r="A68" s="63">
        <v>2.5800000000000098</v>
      </c>
      <c r="B68" s="81" t="s">
        <v>410</v>
      </c>
      <c r="C68" s="350">
        <v>2</v>
      </c>
      <c r="D68" s="437"/>
      <c r="E68" s="435"/>
      <c r="F68" s="435"/>
      <c r="G68" s="435"/>
    </row>
    <row r="69" spans="1:7" ht="14.25" x14ac:dyDescent="0.2">
      <c r="A69" s="63">
        <v>2.5900000000000101</v>
      </c>
      <c r="B69" s="81" t="s">
        <v>411</v>
      </c>
      <c r="C69" s="350">
        <v>2</v>
      </c>
      <c r="D69" s="437"/>
      <c r="E69" s="435"/>
      <c r="F69" s="435"/>
      <c r="G69" s="435"/>
    </row>
    <row r="70" spans="1:7" ht="25.5" x14ac:dyDescent="0.2">
      <c r="A70" s="63">
        <v>2.6000000000000099</v>
      </c>
      <c r="B70" s="81" t="s">
        <v>412</v>
      </c>
      <c r="C70" s="350">
        <v>2</v>
      </c>
      <c r="D70" s="437"/>
      <c r="E70" s="435"/>
      <c r="F70" s="435"/>
      <c r="G70" s="435"/>
    </row>
    <row r="71" spans="1:7" ht="25.5" x14ac:dyDescent="0.2">
      <c r="A71" s="63">
        <v>2.6100000000000101</v>
      </c>
      <c r="B71" s="81" t="s">
        <v>413</v>
      </c>
      <c r="C71" s="350">
        <v>2</v>
      </c>
      <c r="D71" s="437"/>
      <c r="E71" s="435"/>
      <c r="F71" s="435"/>
      <c r="G71" s="435"/>
    </row>
    <row r="72" spans="1:7" ht="14.25" x14ac:dyDescent="0.2">
      <c r="A72" s="63">
        <v>2.6200000000000099</v>
      </c>
      <c r="B72" s="81" t="s">
        <v>414</v>
      </c>
      <c r="C72" s="350">
        <v>2</v>
      </c>
      <c r="D72" s="437"/>
      <c r="E72" s="435"/>
      <c r="F72" s="435"/>
      <c r="G72" s="435"/>
    </row>
    <row r="73" spans="1:7" ht="38.25" x14ac:dyDescent="0.2">
      <c r="A73" s="63">
        <v>2.6300000000000101</v>
      </c>
      <c r="B73" s="81" t="s">
        <v>415</v>
      </c>
      <c r="C73" s="350">
        <v>2</v>
      </c>
      <c r="D73" s="437"/>
      <c r="E73" s="435"/>
      <c r="F73" s="435"/>
      <c r="G73" s="435"/>
    </row>
    <row r="74" spans="1:7" ht="14.25" x14ac:dyDescent="0.2">
      <c r="A74" s="63">
        <v>2.6400000000000099</v>
      </c>
      <c r="B74" s="81" t="s">
        <v>416</v>
      </c>
      <c r="C74" s="350">
        <v>2</v>
      </c>
      <c r="D74" s="437"/>
      <c r="E74" s="435"/>
      <c r="F74" s="435"/>
      <c r="G74" s="435"/>
    </row>
    <row r="75" spans="1:7" ht="14.25" x14ac:dyDescent="0.2">
      <c r="A75" s="63">
        <v>2.6500000000000101</v>
      </c>
      <c r="B75" s="81" t="s">
        <v>417</v>
      </c>
      <c r="C75" s="350">
        <v>2</v>
      </c>
      <c r="D75" s="437"/>
      <c r="E75" s="435"/>
      <c r="F75" s="435"/>
      <c r="G75" s="435"/>
    </row>
    <row r="76" spans="1:7" ht="14.25" x14ac:dyDescent="0.2">
      <c r="A76" s="63">
        <v>2.6600000000000099</v>
      </c>
      <c r="B76" s="81" t="s">
        <v>418</v>
      </c>
      <c r="C76" s="350">
        <v>2</v>
      </c>
      <c r="D76" s="437"/>
      <c r="E76" s="435"/>
      <c r="F76" s="435"/>
      <c r="G76" s="435"/>
    </row>
    <row r="77" spans="1:7" ht="25.5" x14ac:dyDescent="0.2">
      <c r="A77" s="63">
        <v>2.6700000000000101</v>
      </c>
      <c r="B77" s="81" t="s">
        <v>419</v>
      </c>
      <c r="C77" s="350">
        <v>2</v>
      </c>
      <c r="D77" s="437"/>
      <c r="E77" s="435"/>
      <c r="F77" s="435"/>
      <c r="G77" s="435"/>
    </row>
    <row r="78" spans="1:7" ht="14.25" x14ac:dyDescent="0.2">
      <c r="A78" s="63">
        <v>2.6800000000000099</v>
      </c>
      <c r="B78" s="81" t="s">
        <v>420</v>
      </c>
      <c r="C78" s="350">
        <v>2</v>
      </c>
      <c r="D78" s="437"/>
      <c r="E78" s="435"/>
      <c r="F78" s="435"/>
      <c r="G78" s="435"/>
    </row>
    <row r="79" spans="1:7" ht="38.25" x14ac:dyDescent="0.2">
      <c r="A79" s="63">
        <v>2.6900000000000102</v>
      </c>
      <c r="B79" s="81" t="s">
        <v>421</v>
      </c>
      <c r="C79" s="350">
        <v>2</v>
      </c>
      <c r="D79" s="437"/>
      <c r="E79" s="435"/>
      <c r="F79" s="435"/>
      <c r="G79" s="435"/>
    </row>
    <row r="80" spans="1:7" ht="25.5" x14ac:dyDescent="0.2">
      <c r="A80" s="63">
        <v>2.7000000000000099</v>
      </c>
      <c r="B80" s="81" t="s">
        <v>422</v>
      </c>
      <c r="C80" s="350">
        <v>2</v>
      </c>
      <c r="D80" s="437"/>
      <c r="E80" s="435"/>
      <c r="F80" s="435"/>
      <c r="G80" s="435"/>
    </row>
    <row r="81" spans="1:7" ht="25.5" x14ac:dyDescent="0.2">
      <c r="A81" s="63">
        <v>2.7100000000000102</v>
      </c>
      <c r="B81" s="351" t="s">
        <v>861</v>
      </c>
      <c r="C81" s="350">
        <v>2</v>
      </c>
      <c r="D81" s="437"/>
      <c r="E81" s="435"/>
      <c r="F81" s="435"/>
      <c r="G81" s="435"/>
    </row>
    <row r="82" spans="1:7" ht="25.5" x14ac:dyDescent="0.2">
      <c r="A82" s="63">
        <v>2.72000000000001</v>
      </c>
      <c r="B82" s="351" t="s">
        <v>1816</v>
      </c>
      <c r="C82" s="350">
        <v>2</v>
      </c>
      <c r="D82" s="437"/>
      <c r="E82" s="435"/>
      <c r="F82" s="435"/>
      <c r="G82" s="435"/>
    </row>
    <row r="83" spans="1:7" s="45" customFormat="1" ht="14.25" x14ac:dyDescent="0.2">
      <c r="A83" s="63">
        <v>2.7300000000000102</v>
      </c>
      <c r="B83" s="351" t="s">
        <v>862</v>
      </c>
      <c r="C83" s="350">
        <v>2</v>
      </c>
      <c r="D83" s="437"/>
      <c r="E83" s="435"/>
      <c r="F83" s="435"/>
      <c r="G83" s="435"/>
    </row>
    <row r="84" spans="1:7" s="45" customFormat="1" ht="14.25" x14ac:dyDescent="0.2">
      <c r="A84" s="63">
        <v>2.74000000000001</v>
      </c>
      <c r="B84" s="351" t="s">
        <v>391</v>
      </c>
      <c r="C84" s="350">
        <v>2</v>
      </c>
      <c r="D84" s="437"/>
      <c r="E84" s="435"/>
      <c r="F84" s="435"/>
      <c r="G84" s="435"/>
    </row>
    <row r="85" spans="1:7" s="45" customFormat="1" ht="25.5" x14ac:dyDescent="0.2">
      <c r="A85" s="63">
        <v>2.75000000000002</v>
      </c>
      <c r="B85" s="351" t="s">
        <v>863</v>
      </c>
      <c r="C85" s="350">
        <v>2</v>
      </c>
      <c r="D85" s="437"/>
      <c r="E85" s="435"/>
      <c r="F85" s="435"/>
      <c r="G85" s="435"/>
    </row>
    <row r="86" spans="1:7" s="45" customFormat="1" ht="14.25" x14ac:dyDescent="0.2">
      <c r="A86" s="63">
        <v>2.76000000000001</v>
      </c>
      <c r="B86" s="351" t="s">
        <v>393</v>
      </c>
      <c r="C86" s="350">
        <v>2</v>
      </c>
      <c r="D86" s="437"/>
      <c r="E86" s="435"/>
      <c r="F86" s="435"/>
      <c r="G86" s="435"/>
    </row>
    <row r="87" spans="1:7" s="45" customFormat="1" ht="14.25" x14ac:dyDescent="0.2">
      <c r="A87" s="63">
        <v>2.7700000000000098</v>
      </c>
      <c r="B87" s="351" t="s">
        <v>394</v>
      </c>
      <c r="C87" s="350">
        <v>2</v>
      </c>
      <c r="D87" s="437"/>
      <c r="E87" s="435"/>
      <c r="F87" s="435"/>
      <c r="G87" s="435"/>
    </row>
    <row r="88" spans="1:7" s="45" customFormat="1" ht="38.25" x14ac:dyDescent="0.2">
      <c r="A88" s="63">
        <v>2.78000000000001</v>
      </c>
      <c r="B88" s="351" t="s">
        <v>864</v>
      </c>
      <c r="C88" s="350">
        <v>2</v>
      </c>
      <c r="D88" s="437"/>
      <c r="E88" s="435"/>
      <c r="F88" s="435"/>
      <c r="G88" s="435"/>
    </row>
    <row r="89" spans="1:7" s="45" customFormat="1" ht="14.25" x14ac:dyDescent="0.2">
      <c r="A89" s="63">
        <v>2.79000000000002</v>
      </c>
      <c r="B89" s="351" t="s">
        <v>396</v>
      </c>
      <c r="C89" s="350">
        <v>2</v>
      </c>
      <c r="D89" s="437"/>
      <c r="E89" s="435"/>
      <c r="F89" s="435"/>
      <c r="G89" s="435"/>
    </row>
    <row r="90" spans="1:7" s="45" customFormat="1" ht="38.25" x14ac:dyDescent="0.2">
      <c r="A90" s="63">
        <v>2.8000000000000198</v>
      </c>
      <c r="B90" s="351" t="s">
        <v>865</v>
      </c>
      <c r="C90" s="350">
        <v>2</v>
      </c>
      <c r="D90" s="437"/>
      <c r="E90" s="435"/>
      <c r="F90" s="435"/>
      <c r="G90" s="435"/>
    </row>
    <row r="91" spans="1:7" s="45" customFormat="1" ht="25.5" x14ac:dyDescent="0.2">
      <c r="A91" s="63">
        <v>2.81000000000002</v>
      </c>
      <c r="B91" s="351" t="s">
        <v>398</v>
      </c>
      <c r="C91" s="350">
        <v>2</v>
      </c>
      <c r="D91" s="437"/>
      <c r="E91" s="435"/>
      <c r="F91" s="435"/>
      <c r="G91" s="435"/>
    </row>
    <row r="92" spans="1:7" s="45" customFormat="1" ht="14.25" x14ac:dyDescent="0.2">
      <c r="A92" s="63">
        <v>2.8200000000000198</v>
      </c>
      <c r="B92" s="351" t="s">
        <v>1817</v>
      </c>
      <c r="C92" s="350">
        <v>2</v>
      </c>
      <c r="D92" s="437"/>
      <c r="E92" s="435"/>
      <c r="F92" s="435"/>
      <c r="G92" s="435"/>
    </row>
    <row r="93" spans="1:7" s="45" customFormat="1" ht="14.25" x14ac:dyDescent="0.2">
      <c r="A93" s="63">
        <v>2.8300000000000201</v>
      </c>
      <c r="B93" s="351" t="s">
        <v>1818</v>
      </c>
      <c r="C93" s="350">
        <v>2</v>
      </c>
      <c r="D93" s="437"/>
      <c r="E93" s="435"/>
      <c r="F93" s="435"/>
      <c r="G93" s="435"/>
    </row>
    <row r="94" spans="1:7" s="45" customFormat="1" ht="14.25" x14ac:dyDescent="0.2">
      <c r="A94" s="63">
        <v>2.8400000000000198</v>
      </c>
      <c r="B94" s="351" t="s">
        <v>401</v>
      </c>
      <c r="C94" s="350">
        <v>2</v>
      </c>
      <c r="D94" s="437"/>
      <c r="E94" s="435"/>
      <c r="F94" s="435"/>
      <c r="G94" s="435"/>
    </row>
    <row r="95" spans="1:7" s="45" customFormat="1" ht="38.25" x14ac:dyDescent="0.2">
      <c r="A95" s="63">
        <v>2.8500000000000201</v>
      </c>
      <c r="B95" s="351" t="s">
        <v>402</v>
      </c>
      <c r="C95" s="350">
        <v>2</v>
      </c>
      <c r="D95" s="437"/>
      <c r="E95" s="435"/>
      <c r="F95" s="435"/>
      <c r="G95" s="435"/>
    </row>
    <row r="96" spans="1:7" s="45" customFormat="1" ht="25.5" x14ac:dyDescent="0.2">
      <c r="A96" s="63">
        <v>2.8600000000000199</v>
      </c>
      <c r="B96" s="351" t="s">
        <v>866</v>
      </c>
      <c r="C96" s="350">
        <v>2</v>
      </c>
      <c r="D96" s="437"/>
      <c r="E96" s="435"/>
      <c r="F96" s="435"/>
      <c r="G96" s="435"/>
    </row>
    <row r="97" spans="1:7" s="45" customFormat="1" ht="25.5" x14ac:dyDescent="0.2">
      <c r="A97" s="63">
        <v>2.8700000000000201</v>
      </c>
      <c r="B97" s="351" t="s">
        <v>867</v>
      </c>
      <c r="C97" s="350">
        <v>2</v>
      </c>
      <c r="D97" s="437"/>
      <c r="E97" s="435"/>
      <c r="F97" s="435"/>
      <c r="G97" s="435"/>
    </row>
    <row r="98" spans="1:7" s="45" customFormat="1" ht="25.5" x14ac:dyDescent="0.2">
      <c r="A98" s="63">
        <v>2.8800000000000199</v>
      </c>
      <c r="B98" s="351" t="s">
        <v>868</v>
      </c>
      <c r="C98" s="350">
        <v>2</v>
      </c>
      <c r="D98" s="437"/>
      <c r="E98" s="435"/>
      <c r="F98" s="435"/>
      <c r="G98" s="435"/>
    </row>
    <row r="99" spans="1:7" s="45" customFormat="1" ht="38.25" x14ac:dyDescent="0.2">
      <c r="A99" s="63">
        <v>2.8900000000000201</v>
      </c>
      <c r="B99" s="351" t="s">
        <v>869</v>
      </c>
      <c r="C99" s="350">
        <v>2</v>
      </c>
      <c r="D99" s="437"/>
      <c r="E99" s="435"/>
      <c r="F99" s="435"/>
      <c r="G99" s="435"/>
    </row>
    <row r="100" spans="1:7" s="45" customFormat="1" ht="25.5" x14ac:dyDescent="0.2">
      <c r="A100" s="63">
        <v>2.9000000000000199</v>
      </c>
      <c r="B100" s="351" t="s">
        <v>870</v>
      </c>
      <c r="C100" s="350">
        <v>2</v>
      </c>
      <c r="D100" s="437"/>
      <c r="E100" s="435"/>
      <c r="F100" s="435"/>
      <c r="G100" s="435"/>
    </row>
    <row r="101" spans="1:7" s="45" customFormat="1" ht="14.25" x14ac:dyDescent="0.2">
      <c r="A101" s="63">
        <v>2.9100000000000201</v>
      </c>
      <c r="B101" s="351" t="s">
        <v>871</v>
      </c>
      <c r="C101" s="350">
        <v>2</v>
      </c>
      <c r="D101" s="437"/>
      <c r="E101" s="435"/>
      <c r="F101" s="435"/>
      <c r="G101" s="435"/>
    </row>
    <row r="102" spans="1:7" s="45" customFormat="1" ht="14.25" x14ac:dyDescent="0.2">
      <c r="A102" s="63">
        <v>2.9200000000000199</v>
      </c>
      <c r="B102" s="351" t="s">
        <v>3282</v>
      </c>
      <c r="C102" s="350">
        <v>2</v>
      </c>
      <c r="D102" s="437"/>
      <c r="E102" s="435"/>
      <c r="F102" s="435"/>
      <c r="G102" s="435"/>
    </row>
    <row r="103" spans="1:7" s="45" customFormat="1" ht="38.25" x14ac:dyDescent="0.2">
      <c r="A103" s="63">
        <v>2.9300000000000201</v>
      </c>
      <c r="B103" s="351" t="s">
        <v>872</v>
      </c>
      <c r="C103" s="350">
        <v>2</v>
      </c>
      <c r="D103" s="437"/>
      <c r="E103" s="435"/>
      <c r="F103" s="435"/>
      <c r="G103" s="435"/>
    </row>
    <row r="104" spans="1:7" s="45" customFormat="1" ht="14.25" x14ac:dyDescent="0.2">
      <c r="A104" s="352"/>
      <c r="B104" s="353" t="s">
        <v>1068</v>
      </c>
      <c r="C104" s="353"/>
      <c r="D104" s="438"/>
      <c r="E104" s="438"/>
      <c r="F104" s="438"/>
      <c r="G104" s="438"/>
    </row>
    <row r="105" spans="1:7" s="45" customFormat="1" ht="14.25" x14ac:dyDescent="0.2">
      <c r="A105" s="63">
        <v>2.94</v>
      </c>
      <c r="B105" s="81" t="s">
        <v>1069</v>
      </c>
      <c r="C105" s="350">
        <v>2</v>
      </c>
      <c r="D105" s="429"/>
      <c r="E105" s="436"/>
      <c r="F105" s="436"/>
      <c r="G105" s="436"/>
    </row>
    <row r="106" spans="1:7" ht="14.25" x14ac:dyDescent="0.2">
      <c r="A106" s="63">
        <v>2.95</v>
      </c>
      <c r="B106" s="81" t="s">
        <v>990</v>
      </c>
      <c r="C106" s="350">
        <v>2</v>
      </c>
      <c r="D106" s="429"/>
      <c r="E106" s="436"/>
      <c r="F106" s="436"/>
      <c r="G106" s="436"/>
    </row>
    <row r="107" spans="1:7" ht="14.25" x14ac:dyDescent="0.2">
      <c r="A107" s="63">
        <v>2.96</v>
      </c>
      <c r="B107" s="81" t="s">
        <v>989</v>
      </c>
      <c r="C107" s="350">
        <v>2</v>
      </c>
      <c r="D107" s="429"/>
      <c r="E107" s="436"/>
      <c r="F107" s="436"/>
      <c r="G107" s="436"/>
    </row>
    <row r="108" spans="1:7" ht="14.25" x14ac:dyDescent="0.2">
      <c r="A108" s="63">
        <v>2.97</v>
      </c>
      <c r="B108" s="81" t="s">
        <v>988</v>
      </c>
      <c r="C108" s="350">
        <v>2</v>
      </c>
      <c r="D108" s="429"/>
      <c r="E108" s="436"/>
      <c r="F108" s="436"/>
      <c r="G108" s="436"/>
    </row>
    <row r="109" spans="1:7" ht="14.25" x14ac:dyDescent="0.2">
      <c r="A109" s="63">
        <v>2.98</v>
      </c>
      <c r="B109" s="81" t="s">
        <v>987</v>
      </c>
      <c r="C109" s="350">
        <v>2</v>
      </c>
      <c r="D109" s="429"/>
      <c r="E109" s="436"/>
      <c r="F109" s="436"/>
      <c r="G109" s="436"/>
    </row>
    <row r="110" spans="1:7" ht="25.5" x14ac:dyDescent="0.2">
      <c r="A110" s="63">
        <v>2.99</v>
      </c>
      <c r="B110" s="81" t="s">
        <v>986</v>
      </c>
      <c r="C110" s="350">
        <v>2</v>
      </c>
      <c r="D110" s="429"/>
      <c r="E110" s="436"/>
      <c r="F110" s="436"/>
      <c r="G110" s="436"/>
    </row>
    <row r="111" spans="1:7" x14ac:dyDescent="0.2">
      <c r="A111" s="354"/>
      <c r="B111" s="355" t="s">
        <v>2919</v>
      </c>
      <c r="C111" s="355"/>
      <c r="D111" s="439"/>
      <c r="E111" s="439"/>
      <c r="F111" s="439"/>
      <c r="G111" s="439"/>
    </row>
    <row r="112" spans="1:7" ht="14.25" x14ac:dyDescent="0.2">
      <c r="A112" s="68">
        <v>2.1</v>
      </c>
      <c r="B112" s="81" t="s">
        <v>2918</v>
      </c>
      <c r="C112" s="350">
        <v>2</v>
      </c>
      <c r="D112" s="429"/>
      <c r="E112" s="436"/>
      <c r="F112" s="436"/>
      <c r="G112" s="436"/>
    </row>
    <row r="113" spans="1:252" x14ac:dyDescent="0.2">
      <c r="A113" s="356">
        <v>2.101</v>
      </c>
      <c r="B113" s="357" t="s">
        <v>2961</v>
      </c>
      <c r="C113" s="357"/>
      <c r="D113" s="440"/>
      <c r="E113" s="440"/>
      <c r="F113" s="440"/>
      <c r="G113" s="440"/>
    </row>
    <row r="114" spans="1:252" ht="14.25" x14ac:dyDescent="0.2">
      <c r="A114" s="358" t="s">
        <v>4108</v>
      </c>
      <c r="B114" s="359" t="s">
        <v>2962</v>
      </c>
      <c r="C114" s="350">
        <v>2</v>
      </c>
      <c r="D114" s="429"/>
      <c r="E114" s="436"/>
      <c r="F114" s="436"/>
      <c r="G114" s="436"/>
    </row>
    <row r="115" spans="1:252" ht="14.25" x14ac:dyDescent="0.2">
      <c r="A115" s="358" t="s">
        <v>4109</v>
      </c>
      <c r="B115" s="359" t="s">
        <v>2963</v>
      </c>
      <c r="C115" s="350">
        <v>2</v>
      </c>
      <c r="D115" s="429"/>
      <c r="E115" s="436"/>
      <c r="F115" s="436"/>
      <c r="G115" s="436"/>
    </row>
    <row r="116" spans="1:252" ht="14.25" x14ac:dyDescent="0.2">
      <c r="A116" s="358" t="s">
        <v>4110</v>
      </c>
      <c r="B116" s="359" t="s">
        <v>2964</v>
      </c>
      <c r="C116" s="350">
        <v>2</v>
      </c>
      <c r="D116" s="437"/>
      <c r="E116" s="435"/>
      <c r="F116" s="435"/>
      <c r="G116" s="435"/>
    </row>
    <row r="117" spans="1:252" x14ac:dyDescent="0.2">
      <c r="B117" s="213"/>
    </row>
    <row r="118" spans="1:252" s="97" customFormat="1" x14ac:dyDescent="0.25">
      <c r="A118" s="92" t="s">
        <v>40</v>
      </c>
      <c r="B118" s="92" t="s">
        <v>14</v>
      </c>
      <c r="C118" s="93">
        <f>SUM(C7:C116)</f>
        <v>214</v>
      </c>
      <c r="D118" s="94"/>
      <c r="E118" s="95"/>
      <c r="F118" s="96"/>
      <c r="G118" s="94"/>
      <c r="L118" s="98"/>
      <c r="M118" s="99"/>
      <c r="S118" s="98"/>
      <c r="T118" s="99"/>
      <c r="Z118" s="98"/>
      <c r="AA118" s="99"/>
      <c r="AG118" s="98"/>
      <c r="AH118" s="99"/>
      <c r="AN118" s="98"/>
      <c r="AO118" s="99"/>
      <c r="AU118" s="98"/>
      <c r="AV118" s="99"/>
      <c r="BB118" s="98"/>
      <c r="BC118" s="99"/>
      <c r="BI118" s="98"/>
      <c r="BJ118" s="99"/>
      <c r="BP118" s="98"/>
      <c r="BQ118" s="99"/>
      <c r="BW118" s="98"/>
      <c r="BX118" s="99"/>
      <c r="CD118" s="98"/>
      <c r="CE118" s="99"/>
      <c r="CK118" s="98"/>
      <c r="CL118" s="99"/>
      <c r="CR118" s="98"/>
      <c r="CS118" s="99"/>
      <c r="CY118" s="98"/>
      <c r="CZ118" s="99"/>
      <c r="DF118" s="98"/>
      <c r="DG118" s="99"/>
      <c r="DM118" s="98"/>
      <c r="DN118" s="99"/>
      <c r="DT118" s="98"/>
      <c r="DU118" s="99"/>
      <c r="EA118" s="98"/>
      <c r="EB118" s="99"/>
      <c r="EH118" s="98"/>
      <c r="EI118" s="99"/>
      <c r="EO118" s="98"/>
      <c r="EP118" s="99"/>
      <c r="EV118" s="98"/>
      <c r="EW118" s="99"/>
      <c r="FC118" s="98"/>
      <c r="FD118" s="99"/>
      <c r="FJ118" s="98"/>
      <c r="FK118" s="99"/>
      <c r="FQ118" s="98"/>
      <c r="FR118" s="99"/>
      <c r="FX118" s="98"/>
      <c r="FY118" s="99"/>
      <c r="GE118" s="98"/>
      <c r="GF118" s="99"/>
      <c r="GL118" s="98"/>
      <c r="GM118" s="99"/>
      <c r="GS118" s="98"/>
      <c r="GT118" s="99"/>
      <c r="GZ118" s="98"/>
      <c r="HA118" s="99"/>
      <c r="HG118" s="98"/>
      <c r="HH118" s="99"/>
      <c r="HN118" s="98"/>
      <c r="HO118" s="99"/>
      <c r="HU118" s="98"/>
      <c r="HV118" s="99"/>
      <c r="IB118" s="98"/>
      <c r="IC118" s="99"/>
      <c r="II118" s="98"/>
      <c r="IJ118" s="99"/>
      <c r="IM118" s="99"/>
      <c r="IN118" s="99"/>
      <c r="IO118" s="99"/>
      <c r="IP118" s="99"/>
      <c r="IQ118" s="99"/>
      <c r="IR118" s="99"/>
    </row>
    <row r="119" spans="1:252" hidden="1" x14ac:dyDescent="0.2"/>
    <row r="120" spans="1:252" hidden="1" x14ac:dyDescent="0.2"/>
    <row r="121" spans="1:252" hidden="1" x14ac:dyDescent="0.2"/>
    <row r="122" spans="1:252" hidden="1" x14ac:dyDescent="0.2"/>
    <row r="123" spans="1:252" ht="15.75" hidden="1" thickBot="1" x14ac:dyDescent="0.25">
      <c r="A123" s="530" t="s">
        <v>3156</v>
      </c>
      <c r="B123" s="531"/>
    </row>
    <row r="124" spans="1:252" ht="14.25" hidden="1" x14ac:dyDescent="0.2">
      <c r="A124" s="300" t="s">
        <v>3157</v>
      </c>
      <c r="B124" s="301">
        <f>10*COUNTIF(D9:D116,"S")</f>
        <v>0</v>
      </c>
    </row>
    <row r="125" spans="1:252" ht="14.25" hidden="1" x14ac:dyDescent="0.2">
      <c r="A125" s="298" t="s">
        <v>3158</v>
      </c>
      <c r="B125" s="299">
        <f>7*COUNTIF(D9:D116,"C")</f>
        <v>0</v>
      </c>
    </row>
    <row r="126" spans="1:252" ht="14.25" hidden="1" x14ac:dyDescent="0.2">
      <c r="A126" s="298" t="s">
        <v>3159</v>
      </c>
      <c r="B126" s="299">
        <f>5*COUNTIF(D9:D116,"A")</f>
        <v>0</v>
      </c>
    </row>
    <row r="127" spans="1:252" ht="14.25" hidden="1" x14ac:dyDescent="0.2">
      <c r="A127" s="302" t="s">
        <v>3160</v>
      </c>
      <c r="B127" s="303">
        <f>0*COUNTIF(D9:D116,"U")</f>
        <v>0</v>
      </c>
    </row>
    <row r="128" spans="1:252" ht="15.75" hidden="1" thickBot="1" x14ac:dyDescent="0.25">
      <c r="A128" s="304" t="s">
        <v>2898</v>
      </c>
      <c r="B128" s="305">
        <f>SUM(B124:B127)</f>
        <v>0</v>
      </c>
    </row>
  </sheetData>
  <sheetProtection password="EB13" sheet="1" objects="1" scenarios="1" selectLockedCells="1"/>
  <mergeCells count="3">
    <mergeCell ref="A2:G2"/>
    <mergeCell ref="A5:G5"/>
    <mergeCell ref="A123:B123"/>
  </mergeCells>
  <pageMargins left="0.7" right="0.7" top="0.75" bottom="0.75" header="0.3" footer="0.3"/>
  <pageSetup paperSize="9" scale="4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'Scoring Sheet'!$B$19:$B$22</xm:f>
          </x14:formula1>
          <xm:sqref>D116 D114 D107:D112 D9:D105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R175"/>
  <sheetViews>
    <sheetView showGridLines="0" view="pageBreakPreview" topLeftCell="A146" zoomScaleNormal="90" zoomScaleSheetLayoutView="100" workbookViewId="0">
      <selection activeCell="C166" sqref="C166"/>
    </sheetView>
  </sheetViews>
  <sheetFormatPr defaultRowHeight="14.25" x14ac:dyDescent="0.2"/>
  <cols>
    <col min="1" max="1" width="17.7109375" style="45" customWidth="1"/>
    <col min="2" max="2" width="81.140625" style="45" customWidth="1"/>
    <col min="3" max="6" width="16.42578125" style="45" customWidth="1"/>
    <col min="7" max="7" width="29.85546875" style="45" customWidth="1"/>
    <col min="8" max="16384" width="9.140625" style="45"/>
  </cols>
  <sheetData>
    <row r="1" spans="1:7" s="53" customFormat="1" x14ac:dyDescent="0.2">
      <c r="A1" s="50"/>
      <c r="B1" s="51"/>
      <c r="C1" s="52"/>
    </row>
    <row r="2" spans="1:7" s="53" customFormat="1" ht="16.5" customHeight="1" x14ac:dyDescent="0.2">
      <c r="A2" s="533" t="s">
        <v>16</v>
      </c>
      <c r="B2" s="534"/>
      <c r="C2" s="534"/>
      <c r="D2" s="534"/>
      <c r="E2" s="534"/>
      <c r="F2" s="534"/>
      <c r="G2" s="534"/>
    </row>
    <row r="3" spans="1:7" s="53" customFormat="1" ht="16.5" thickBot="1" x14ac:dyDescent="0.25">
      <c r="A3" s="54"/>
      <c r="B3" s="54"/>
      <c r="C3" s="55"/>
      <c r="D3" s="54"/>
      <c r="E3" s="54"/>
      <c r="F3" s="54"/>
      <c r="G3" s="54"/>
    </row>
    <row r="4" spans="1:7" s="61" customFormat="1" ht="15.75" thickBot="1" x14ac:dyDescent="0.3">
      <c r="A4" s="56" t="s">
        <v>0</v>
      </c>
      <c r="B4" s="57" t="s">
        <v>1</v>
      </c>
      <c r="C4" s="58" t="s">
        <v>2</v>
      </c>
      <c r="D4" s="59" t="s">
        <v>3</v>
      </c>
      <c r="E4" s="59" t="s">
        <v>4</v>
      </c>
      <c r="F4" s="59" t="s">
        <v>5</v>
      </c>
      <c r="G4" s="60" t="s">
        <v>6</v>
      </c>
    </row>
    <row r="5" spans="1:7" s="61" customFormat="1" ht="15.75" thickBot="1" x14ac:dyDescent="0.3">
      <c r="A5" s="535"/>
      <c r="B5" s="535"/>
      <c r="C5" s="535"/>
      <c r="D5" s="535"/>
      <c r="E5" s="535"/>
      <c r="F5" s="535"/>
      <c r="G5" s="535"/>
    </row>
    <row r="6" spans="1:7" s="62" customFormat="1" ht="15" x14ac:dyDescent="0.25">
      <c r="A6" s="100">
        <v>3</v>
      </c>
      <c r="B6" s="101" t="s">
        <v>16</v>
      </c>
      <c r="C6" s="102"/>
      <c r="D6" s="102"/>
      <c r="E6" s="102"/>
      <c r="F6" s="102"/>
      <c r="G6" s="103"/>
    </row>
    <row r="8" spans="1:7" ht="51" x14ac:dyDescent="0.2">
      <c r="A8" s="90">
        <v>3.1</v>
      </c>
      <c r="B8" s="104" t="s">
        <v>68</v>
      </c>
      <c r="C8" s="65">
        <v>2</v>
      </c>
      <c r="D8" s="441"/>
      <c r="E8" s="441"/>
      <c r="F8" s="441"/>
      <c r="G8" s="441"/>
    </row>
    <row r="9" spans="1:7" ht="25.5" x14ac:dyDescent="0.2">
      <c r="A9" s="90">
        <v>3.2</v>
      </c>
      <c r="B9" s="104" t="s">
        <v>69</v>
      </c>
      <c r="C9" s="65">
        <v>2</v>
      </c>
      <c r="D9" s="441"/>
      <c r="E9" s="441"/>
      <c r="F9" s="441"/>
      <c r="G9" s="441"/>
    </row>
    <row r="10" spans="1:7" x14ac:dyDescent="0.2">
      <c r="A10" s="90">
        <v>3.3</v>
      </c>
      <c r="B10" s="104" t="s">
        <v>70</v>
      </c>
      <c r="C10" s="65">
        <v>2</v>
      </c>
      <c r="D10" s="441"/>
      <c r="E10" s="441"/>
      <c r="F10" s="441"/>
      <c r="G10" s="441"/>
    </row>
    <row r="11" spans="1:7" x14ac:dyDescent="0.2">
      <c r="A11" s="90">
        <v>3.4</v>
      </c>
      <c r="B11" s="104" t="s">
        <v>71</v>
      </c>
      <c r="C11" s="65">
        <v>2</v>
      </c>
      <c r="D11" s="441"/>
      <c r="E11" s="441"/>
      <c r="F11" s="441"/>
      <c r="G11" s="441"/>
    </row>
    <row r="12" spans="1:7" x14ac:dyDescent="0.2">
      <c r="A12" s="90">
        <v>3.5</v>
      </c>
      <c r="B12" s="104" t="s">
        <v>72</v>
      </c>
      <c r="C12" s="65">
        <v>2</v>
      </c>
      <c r="D12" s="441"/>
      <c r="E12" s="441"/>
      <c r="F12" s="441"/>
      <c r="G12" s="441"/>
    </row>
    <row r="13" spans="1:7" ht="38.25" x14ac:dyDescent="0.2">
      <c r="A13" s="90">
        <v>3.6</v>
      </c>
      <c r="B13" s="104" t="s">
        <v>73</v>
      </c>
      <c r="C13" s="65">
        <v>2</v>
      </c>
      <c r="D13" s="441"/>
      <c r="E13" s="441"/>
      <c r="F13" s="441"/>
      <c r="G13" s="441"/>
    </row>
    <row r="14" spans="1:7" x14ac:dyDescent="0.2">
      <c r="A14" s="90">
        <v>3.7</v>
      </c>
      <c r="B14" s="104" t="s">
        <v>3534</v>
      </c>
      <c r="C14" s="65">
        <v>2</v>
      </c>
      <c r="D14" s="441"/>
      <c r="E14" s="441"/>
      <c r="F14" s="441"/>
      <c r="G14" s="441"/>
    </row>
    <row r="15" spans="1:7" ht="25.5" x14ac:dyDescent="0.2">
      <c r="A15" s="90">
        <v>3.8</v>
      </c>
      <c r="B15" s="104" t="s">
        <v>74</v>
      </c>
      <c r="C15" s="65">
        <v>2</v>
      </c>
      <c r="D15" s="441"/>
      <c r="E15" s="441"/>
      <c r="F15" s="441"/>
      <c r="G15" s="441"/>
    </row>
    <row r="16" spans="1:7" x14ac:dyDescent="0.2">
      <c r="A16" s="245">
        <v>3.9</v>
      </c>
      <c r="B16" s="246" t="s">
        <v>1828</v>
      </c>
      <c r="C16" s="247"/>
      <c r="D16" s="442"/>
      <c r="E16" s="442"/>
      <c r="F16" s="442"/>
      <c r="G16" s="442"/>
    </row>
    <row r="17" spans="1:7" x14ac:dyDescent="0.2">
      <c r="A17" s="90" t="s">
        <v>1829</v>
      </c>
      <c r="B17" s="106" t="s">
        <v>2619</v>
      </c>
      <c r="C17" s="65">
        <v>2</v>
      </c>
      <c r="D17" s="441"/>
      <c r="E17" s="441"/>
      <c r="F17" s="441"/>
      <c r="G17" s="441"/>
    </row>
    <row r="18" spans="1:7" x14ac:dyDescent="0.2">
      <c r="A18" s="90" t="s">
        <v>1830</v>
      </c>
      <c r="B18" s="106" t="s">
        <v>2620</v>
      </c>
      <c r="C18" s="65">
        <v>2</v>
      </c>
      <c r="D18" s="441"/>
      <c r="E18" s="441"/>
      <c r="F18" s="441"/>
      <c r="G18" s="441"/>
    </row>
    <row r="19" spans="1:7" x14ac:dyDescent="0.2">
      <c r="A19" s="90" t="s">
        <v>1831</v>
      </c>
      <c r="B19" s="106" t="s">
        <v>2621</v>
      </c>
      <c r="C19" s="65">
        <v>2</v>
      </c>
      <c r="D19" s="441"/>
      <c r="E19" s="441"/>
      <c r="F19" s="441"/>
      <c r="G19" s="441"/>
    </row>
    <row r="20" spans="1:7" x14ac:dyDescent="0.2">
      <c r="A20" s="90" t="s">
        <v>1832</v>
      </c>
      <c r="B20" s="106" t="s">
        <v>2622</v>
      </c>
      <c r="C20" s="65">
        <v>2</v>
      </c>
      <c r="D20" s="441"/>
      <c r="E20" s="441"/>
      <c r="F20" s="441"/>
      <c r="G20" s="441"/>
    </row>
    <row r="21" spans="1:7" x14ac:dyDescent="0.2">
      <c r="A21" s="90" t="s">
        <v>1833</v>
      </c>
      <c r="B21" s="106" t="s">
        <v>2623</v>
      </c>
      <c r="C21" s="65">
        <v>2</v>
      </c>
      <c r="D21" s="441"/>
      <c r="E21" s="441"/>
      <c r="F21" s="441"/>
      <c r="G21" s="441"/>
    </row>
    <row r="22" spans="1:7" x14ac:dyDescent="0.2">
      <c r="A22" s="90" t="s">
        <v>2926</v>
      </c>
      <c r="B22" s="106" t="s">
        <v>2624</v>
      </c>
      <c r="C22" s="65">
        <v>2</v>
      </c>
      <c r="D22" s="441"/>
      <c r="E22" s="441"/>
      <c r="F22" s="441"/>
      <c r="G22" s="441"/>
    </row>
    <row r="23" spans="1:7" x14ac:dyDescent="0.2">
      <c r="A23" s="90" t="s">
        <v>3581</v>
      </c>
      <c r="B23" s="106" t="s">
        <v>2551</v>
      </c>
      <c r="C23" s="65">
        <v>2</v>
      </c>
      <c r="D23" s="441"/>
      <c r="E23" s="441"/>
      <c r="F23" s="441"/>
      <c r="G23" s="441"/>
    </row>
    <row r="24" spans="1:7" x14ac:dyDescent="0.2">
      <c r="A24" s="90" t="s">
        <v>3582</v>
      </c>
      <c r="B24" s="106" t="s">
        <v>2552</v>
      </c>
      <c r="C24" s="65">
        <v>2</v>
      </c>
      <c r="D24" s="441"/>
      <c r="E24" s="441"/>
      <c r="F24" s="441"/>
      <c r="G24" s="441"/>
    </row>
    <row r="25" spans="1:7" x14ac:dyDescent="0.2">
      <c r="A25" s="90" t="s">
        <v>3583</v>
      </c>
      <c r="B25" s="106" t="s">
        <v>2625</v>
      </c>
      <c r="C25" s="65">
        <v>2</v>
      </c>
      <c r="D25" s="441"/>
      <c r="E25" s="441"/>
      <c r="F25" s="441"/>
      <c r="G25" s="441"/>
    </row>
    <row r="26" spans="1:7" x14ac:dyDescent="0.2">
      <c r="A26" s="90" t="s">
        <v>3584</v>
      </c>
      <c r="B26" s="106" t="s">
        <v>2562</v>
      </c>
      <c r="C26" s="65">
        <v>2</v>
      </c>
      <c r="D26" s="441"/>
      <c r="E26" s="441"/>
      <c r="F26" s="441"/>
      <c r="G26" s="441"/>
    </row>
    <row r="27" spans="1:7" x14ac:dyDescent="0.2">
      <c r="A27" s="90" t="s">
        <v>3585</v>
      </c>
      <c r="B27" s="106" t="s">
        <v>2626</v>
      </c>
      <c r="C27" s="65">
        <v>2</v>
      </c>
      <c r="D27" s="441"/>
      <c r="E27" s="441"/>
      <c r="F27" s="441"/>
      <c r="G27" s="441"/>
    </row>
    <row r="28" spans="1:7" x14ac:dyDescent="0.2">
      <c r="A28" s="90" t="s">
        <v>3586</v>
      </c>
      <c r="B28" s="106" t="s">
        <v>2627</v>
      </c>
      <c r="C28" s="65">
        <v>2</v>
      </c>
      <c r="D28" s="441"/>
      <c r="E28" s="441"/>
      <c r="F28" s="441"/>
      <c r="G28" s="441"/>
    </row>
    <row r="29" spans="1:7" x14ac:dyDescent="0.2">
      <c r="A29" s="90" t="s">
        <v>3587</v>
      </c>
      <c r="B29" s="106" t="s">
        <v>2628</v>
      </c>
      <c r="C29" s="65">
        <v>2</v>
      </c>
      <c r="D29" s="441"/>
      <c r="E29" s="441"/>
      <c r="F29" s="441"/>
      <c r="G29" s="441"/>
    </row>
    <row r="30" spans="1:7" x14ac:dyDescent="0.2">
      <c r="A30" s="90" t="s">
        <v>3588</v>
      </c>
      <c r="B30" s="106" t="s">
        <v>2629</v>
      </c>
      <c r="C30" s="65">
        <v>2</v>
      </c>
      <c r="D30" s="441"/>
      <c r="E30" s="441"/>
      <c r="F30" s="441"/>
      <c r="G30" s="441"/>
    </row>
    <row r="31" spans="1:7" x14ac:dyDescent="0.2">
      <c r="A31" s="90" t="s">
        <v>3589</v>
      </c>
      <c r="B31" s="106" t="s">
        <v>2630</v>
      </c>
      <c r="C31" s="65">
        <v>2</v>
      </c>
      <c r="D31" s="441"/>
      <c r="E31" s="441"/>
      <c r="F31" s="441"/>
      <c r="G31" s="441"/>
    </row>
    <row r="32" spans="1:7" x14ac:dyDescent="0.2">
      <c r="A32" s="90" t="s">
        <v>3590</v>
      </c>
      <c r="B32" s="106" t="s">
        <v>2631</v>
      </c>
      <c r="C32" s="65">
        <v>2</v>
      </c>
      <c r="D32" s="441"/>
      <c r="E32" s="441"/>
      <c r="F32" s="441"/>
      <c r="G32" s="441"/>
    </row>
    <row r="33" spans="1:7" x14ac:dyDescent="0.2">
      <c r="A33" s="90" t="s">
        <v>3591</v>
      </c>
      <c r="B33" s="106" t="s">
        <v>2632</v>
      </c>
      <c r="C33" s="65">
        <v>2</v>
      </c>
      <c r="D33" s="441"/>
      <c r="E33" s="441"/>
      <c r="F33" s="441"/>
      <c r="G33" s="441"/>
    </row>
    <row r="34" spans="1:7" x14ac:dyDescent="0.2">
      <c r="A34" s="90" t="s">
        <v>3592</v>
      </c>
      <c r="B34" s="106" t="s">
        <v>2633</v>
      </c>
      <c r="C34" s="65">
        <v>2</v>
      </c>
      <c r="D34" s="441"/>
      <c r="E34" s="441"/>
      <c r="F34" s="441"/>
      <c r="G34" s="441"/>
    </row>
    <row r="35" spans="1:7" x14ac:dyDescent="0.2">
      <c r="A35" s="90" t="s">
        <v>3593</v>
      </c>
      <c r="B35" s="106" t="s">
        <v>2634</v>
      </c>
      <c r="C35" s="65">
        <v>2</v>
      </c>
      <c r="D35" s="441"/>
      <c r="E35" s="441"/>
      <c r="F35" s="441"/>
      <c r="G35" s="441"/>
    </row>
    <row r="36" spans="1:7" x14ac:dyDescent="0.2">
      <c r="A36" s="90" t="s">
        <v>3594</v>
      </c>
      <c r="B36" s="106" t="s">
        <v>2635</v>
      </c>
      <c r="C36" s="65">
        <v>2</v>
      </c>
      <c r="D36" s="441"/>
      <c r="E36" s="441"/>
      <c r="F36" s="441"/>
      <c r="G36" s="441"/>
    </row>
    <row r="37" spans="1:7" x14ac:dyDescent="0.2">
      <c r="A37" s="90" t="s">
        <v>3595</v>
      </c>
      <c r="B37" s="106" t="s">
        <v>2636</v>
      </c>
      <c r="C37" s="65">
        <v>2</v>
      </c>
      <c r="D37" s="441"/>
      <c r="E37" s="441"/>
      <c r="F37" s="441"/>
      <c r="G37" s="441"/>
    </row>
    <row r="38" spans="1:7" x14ac:dyDescent="0.2">
      <c r="A38" s="90" t="s">
        <v>3596</v>
      </c>
      <c r="B38" s="106" t="s">
        <v>2637</v>
      </c>
      <c r="C38" s="65">
        <v>2</v>
      </c>
      <c r="D38" s="441"/>
      <c r="E38" s="441"/>
      <c r="F38" s="441"/>
      <c r="G38" s="441"/>
    </row>
    <row r="39" spans="1:7" x14ac:dyDescent="0.2">
      <c r="A39" s="90" t="s">
        <v>3597</v>
      </c>
      <c r="B39" s="106" t="s">
        <v>2638</v>
      </c>
      <c r="C39" s="65">
        <v>2</v>
      </c>
      <c r="D39" s="441"/>
      <c r="E39" s="441"/>
      <c r="F39" s="441"/>
      <c r="G39" s="441"/>
    </row>
    <row r="40" spans="1:7" x14ac:dyDescent="0.2">
      <c r="A40" s="90" t="s">
        <v>3598</v>
      </c>
      <c r="B40" s="106" t="s">
        <v>2639</v>
      </c>
      <c r="C40" s="65">
        <v>2</v>
      </c>
      <c r="D40" s="441"/>
      <c r="E40" s="441"/>
      <c r="F40" s="441"/>
      <c r="G40" s="441"/>
    </row>
    <row r="41" spans="1:7" x14ac:dyDescent="0.2">
      <c r="A41" s="90" t="s">
        <v>3599</v>
      </c>
      <c r="B41" s="106" t="s">
        <v>2640</v>
      </c>
      <c r="C41" s="65">
        <v>2</v>
      </c>
      <c r="D41" s="441"/>
      <c r="E41" s="441"/>
      <c r="F41" s="441"/>
      <c r="G41" s="441"/>
    </row>
    <row r="42" spans="1:7" x14ac:dyDescent="0.2">
      <c r="A42" s="90" t="s">
        <v>3600</v>
      </c>
      <c r="B42" s="106" t="s">
        <v>2641</v>
      </c>
      <c r="C42" s="65">
        <v>2</v>
      </c>
      <c r="D42" s="441"/>
      <c r="E42" s="441"/>
      <c r="F42" s="441"/>
      <c r="G42" s="441"/>
    </row>
    <row r="43" spans="1:7" x14ac:dyDescent="0.2">
      <c r="A43" s="90" t="s">
        <v>3601</v>
      </c>
      <c r="B43" s="106" t="s">
        <v>2642</v>
      </c>
      <c r="C43" s="65">
        <v>2</v>
      </c>
      <c r="D43" s="441"/>
      <c r="E43" s="441"/>
      <c r="F43" s="441"/>
      <c r="G43" s="441"/>
    </row>
    <row r="44" spans="1:7" x14ac:dyDescent="0.2">
      <c r="A44" s="90" t="s">
        <v>3602</v>
      </c>
      <c r="B44" s="106" t="s">
        <v>3580</v>
      </c>
      <c r="C44" s="65">
        <v>2</v>
      </c>
      <c r="D44" s="441"/>
      <c r="E44" s="441"/>
      <c r="F44" s="441"/>
      <c r="G44" s="441"/>
    </row>
    <row r="45" spans="1:7" x14ac:dyDescent="0.2">
      <c r="A45" s="90" t="s">
        <v>3603</v>
      </c>
      <c r="B45" s="106" t="s">
        <v>2643</v>
      </c>
      <c r="C45" s="65">
        <v>2</v>
      </c>
      <c r="D45" s="441"/>
      <c r="E45" s="441"/>
      <c r="F45" s="441"/>
      <c r="G45" s="441"/>
    </row>
    <row r="46" spans="1:7" x14ac:dyDescent="0.2">
      <c r="A46" s="90" t="s">
        <v>3604</v>
      </c>
      <c r="B46" s="106" t="s">
        <v>2555</v>
      </c>
      <c r="C46" s="65">
        <v>2</v>
      </c>
      <c r="D46" s="441"/>
      <c r="E46" s="441"/>
      <c r="F46" s="441"/>
      <c r="G46" s="441"/>
    </row>
    <row r="47" spans="1:7" x14ac:dyDescent="0.2">
      <c r="A47" s="90" t="s">
        <v>3605</v>
      </c>
      <c r="B47" s="106" t="s">
        <v>2644</v>
      </c>
      <c r="C47" s="65">
        <v>2</v>
      </c>
      <c r="D47" s="441"/>
      <c r="E47" s="441"/>
      <c r="F47" s="441"/>
      <c r="G47" s="441"/>
    </row>
    <row r="48" spans="1:7" x14ac:dyDescent="0.2">
      <c r="A48" s="90" t="s">
        <v>3606</v>
      </c>
      <c r="B48" s="106" t="s">
        <v>2645</v>
      </c>
      <c r="C48" s="65">
        <v>2</v>
      </c>
      <c r="D48" s="441"/>
      <c r="E48" s="441"/>
      <c r="F48" s="441"/>
      <c r="G48" s="441"/>
    </row>
    <row r="49" spans="1:7" x14ac:dyDescent="0.2">
      <c r="A49" s="90" t="s">
        <v>3607</v>
      </c>
      <c r="B49" s="106" t="s">
        <v>2646</v>
      </c>
      <c r="C49" s="65">
        <v>2</v>
      </c>
      <c r="D49" s="441"/>
      <c r="E49" s="441"/>
      <c r="F49" s="441"/>
      <c r="G49" s="441"/>
    </row>
    <row r="50" spans="1:7" x14ac:dyDescent="0.2">
      <c r="A50" s="90" t="s">
        <v>3608</v>
      </c>
      <c r="B50" s="106" t="s">
        <v>2556</v>
      </c>
      <c r="C50" s="65">
        <v>2</v>
      </c>
      <c r="D50" s="441"/>
      <c r="E50" s="441"/>
      <c r="F50" s="441"/>
      <c r="G50" s="441"/>
    </row>
    <row r="51" spans="1:7" x14ac:dyDescent="0.2">
      <c r="A51" s="90" t="s">
        <v>3609</v>
      </c>
      <c r="B51" s="106" t="s">
        <v>2647</v>
      </c>
      <c r="C51" s="65">
        <v>2</v>
      </c>
      <c r="D51" s="441"/>
      <c r="E51" s="441"/>
      <c r="F51" s="441"/>
      <c r="G51" s="441"/>
    </row>
    <row r="52" spans="1:7" x14ac:dyDescent="0.2">
      <c r="A52" s="90" t="s">
        <v>3610</v>
      </c>
      <c r="B52" s="106" t="s">
        <v>2648</v>
      </c>
      <c r="C52" s="65">
        <v>2</v>
      </c>
      <c r="D52" s="441"/>
      <c r="E52" s="441"/>
      <c r="F52" s="441"/>
      <c r="G52" s="441"/>
    </row>
    <row r="53" spans="1:7" x14ac:dyDescent="0.2">
      <c r="A53" s="90" t="s">
        <v>3611</v>
      </c>
      <c r="B53" s="106" t="s">
        <v>2558</v>
      </c>
      <c r="C53" s="65">
        <v>2</v>
      </c>
      <c r="D53" s="441"/>
      <c r="E53" s="441"/>
      <c r="F53" s="441"/>
      <c r="G53" s="441"/>
    </row>
    <row r="54" spans="1:7" x14ac:dyDescent="0.2">
      <c r="A54" s="90" t="s">
        <v>3612</v>
      </c>
      <c r="B54" s="106" t="s">
        <v>2649</v>
      </c>
      <c r="C54" s="65">
        <v>2</v>
      </c>
      <c r="D54" s="441"/>
      <c r="E54" s="441"/>
      <c r="F54" s="441"/>
      <c r="G54" s="441"/>
    </row>
    <row r="55" spans="1:7" x14ac:dyDescent="0.2">
      <c r="A55" s="90" t="s">
        <v>3613</v>
      </c>
      <c r="B55" s="106" t="s">
        <v>3658</v>
      </c>
      <c r="C55" s="65">
        <v>2</v>
      </c>
      <c r="D55" s="441"/>
      <c r="E55" s="441"/>
      <c r="F55" s="441"/>
      <c r="G55" s="441"/>
    </row>
    <row r="56" spans="1:7" x14ac:dyDescent="0.2">
      <c r="A56" s="90" t="s">
        <v>3614</v>
      </c>
      <c r="B56" s="106" t="s">
        <v>2650</v>
      </c>
      <c r="C56" s="65">
        <v>2</v>
      </c>
      <c r="D56" s="441"/>
      <c r="E56" s="441"/>
      <c r="F56" s="441"/>
      <c r="G56" s="441"/>
    </row>
    <row r="57" spans="1:7" x14ac:dyDescent="0.2">
      <c r="A57" s="90" t="s">
        <v>3615</v>
      </c>
      <c r="B57" s="106" t="s">
        <v>2651</v>
      </c>
      <c r="C57" s="65">
        <v>2</v>
      </c>
      <c r="D57" s="441"/>
      <c r="E57" s="441"/>
      <c r="F57" s="441"/>
      <c r="G57" s="441"/>
    </row>
    <row r="58" spans="1:7" x14ac:dyDescent="0.2">
      <c r="A58" s="90" t="s">
        <v>3616</v>
      </c>
      <c r="B58" s="106" t="s">
        <v>2652</v>
      </c>
      <c r="C58" s="65">
        <v>2</v>
      </c>
      <c r="D58" s="441"/>
      <c r="E58" s="441"/>
      <c r="F58" s="441"/>
      <c r="G58" s="441"/>
    </row>
    <row r="59" spans="1:7" x14ac:dyDescent="0.2">
      <c r="A59" s="90" t="s">
        <v>3617</v>
      </c>
      <c r="B59" s="106" t="s">
        <v>3264</v>
      </c>
      <c r="C59" s="65">
        <v>2</v>
      </c>
      <c r="D59" s="441"/>
      <c r="E59" s="441"/>
      <c r="F59" s="441"/>
      <c r="G59" s="441"/>
    </row>
    <row r="60" spans="1:7" x14ac:dyDescent="0.2">
      <c r="A60" s="90" t="s">
        <v>3618</v>
      </c>
      <c r="B60" s="106" t="s">
        <v>3265</v>
      </c>
      <c r="C60" s="65">
        <v>2</v>
      </c>
      <c r="D60" s="441"/>
      <c r="E60" s="441"/>
      <c r="F60" s="441"/>
      <c r="G60" s="441"/>
    </row>
    <row r="61" spans="1:7" x14ac:dyDescent="0.2">
      <c r="A61" s="90" t="s">
        <v>3619</v>
      </c>
      <c r="B61" s="106" t="s">
        <v>2653</v>
      </c>
      <c r="C61" s="65">
        <v>2</v>
      </c>
      <c r="D61" s="441"/>
      <c r="E61" s="441"/>
      <c r="F61" s="441"/>
      <c r="G61" s="441"/>
    </row>
    <row r="62" spans="1:7" x14ac:dyDescent="0.2">
      <c r="A62" s="90" t="s">
        <v>3620</v>
      </c>
      <c r="B62" s="106" t="s">
        <v>2654</v>
      </c>
      <c r="C62" s="65">
        <v>2</v>
      </c>
      <c r="D62" s="441"/>
      <c r="E62" s="441"/>
      <c r="F62" s="441"/>
      <c r="G62" s="441"/>
    </row>
    <row r="63" spans="1:7" x14ac:dyDescent="0.2">
      <c r="A63" s="90" t="s">
        <v>3621</v>
      </c>
      <c r="B63" s="106" t="s">
        <v>3535</v>
      </c>
      <c r="C63" s="65">
        <v>2</v>
      </c>
      <c r="D63" s="441"/>
      <c r="E63" s="441"/>
      <c r="F63" s="441"/>
      <c r="G63" s="441"/>
    </row>
    <row r="64" spans="1:7" x14ac:dyDescent="0.2">
      <c r="A64" s="90" t="s">
        <v>3622</v>
      </c>
      <c r="B64" s="106" t="s">
        <v>2655</v>
      </c>
      <c r="C64" s="65">
        <v>2</v>
      </c>
      <c r="D64" s="441"/>
      <c r="E64" s="441"/>
      <c r="F64" s="441"/>
      <c r="G64" s="441"/>
    </row>
    <row r="65" spans="1:7" x14ac:dyDescent="0.2">
      <c r="A65" s="90" t="s">
        <v>3623</v>
      </c>
      <c r="B65" s="106" t="s">
        <v>2656</v>
      </c>
      <c r="C65" s="65">
        <v>2</v>
      </c>
      <c r="D65" s="441"/>
      <c r="E65" s="441"/>
      <c r="F65" s="441"/>
      <c r="G65" s="441"/>
    </row>
    <row r="66" spans="1:7" x14ac:dyDescent="0.2">
      <c r="A66" s="90" t="s">
        <v>3624</v>
      </c>
      <c r="B66" s="106" t="s">
        <v>3659</v>
      </c>
      <c r="C66" s="65">
        <v>2</v>
      </c>
      <c r="D66" s="441"/>
      <c r="E66" s="441"/>
      <c r="F66" s="441"/>
      <c r="G66" s="441"/>
    </row>
    <row r="67" spans="1:7" x14ac:dyDescent="0.2">
      <c r="A67" s="90" t="s">
        <v>3625</v>
      </c>
      <c r="B67" s="106" t="s">
        <v>2657</v>
      </c>
      <c r="C67" s="65">
        <v>2</v>
      </c>
      <c r="D67" s="441"/>
      <c r="E67" s="441"/>
      <c r="F67" s="441"/>
      <c r="G67" s="441"/>
    </row>
    <row r="68" spans="1:7" ht="38.25" x14ac:dyDescent="0.2">
      <c r="A68" s="90" t="s">
        <v>3626</v>
      </c>
      <c r="B68" s="106" t="s">
        <v>2658</v>
      </c>
      <c r="C68" s="65">
        <v>2</v>
      </c>
      <c r="D68" s="441"/>
      <c r="E68" s="441"/>
      <c r="F68" s="441"/>
      <c r="G68" s="441"/>
    </row>
    <row r="69" spans="1:7" ht="27.75" customHeight="1" x14ac:dyDescent="0.2">
      <c r="A69" s="90" t="s">
        <v>3627</v>
      </c>
      <c r="B69" s="106" t="s">
        <v>2659</v>
      </c>
      <c r="C69" s="65">
        <v>2</v>
      </c>
      <c r="D69" s="441"/>
      <c r="E69" s="441"/>
      <c r="F69" s="441"/>
      <c r="G69" s="441"/>
    </row>
    <row r="70" spans="1:7" ht="34.5" customHeight="1" x14ac:dyDescent="0.2">
      <c r="A70" s="90" t="s">
        <v>3628</v>
      </c>
      <c r="B70" s="106" t="s">
        <v>2660</v>
      </c>
      <c r="C70" s="65">
        <v>2</v>
      </c>
      <c r="D70" s="441"/>
      <c r="E70" s="441"/>
      <c r="F70" s="441"/>
      <c r="G70" s="441"/>
    </row>
    <row r="71" spans="1:7" ht="25.5" x14ac:dyDescent="0.2">
      <c r="A71" s="90" t="s">
        <v>3629</v>
      </c>
      <c r="B71" s="106" t="s">
        <v>2661</v>
      </c>
      <c r="C71" s="65">
        <v>2</v>
      </c>
      <c r="D71" s="441"/>
      <c r="E71" s="441"/>
      <c r="F71" s="441"/>
      <c r="G71" s="441"/>
    </row>
    <row r="72" spans="1:7" x14ac:dyDescent="0.2">
      <c r="A72" s="90" t="s">
        <v>3630</v>
      </c>
      <c r="B72" s="106" t="s">
        <v>2662</v>
      </c>
      <c r="C72" s="65">
        <v>2</v>
      </c>
      <c r="D72" s="441"/>
      <c r="E72" s="441"/>
      <c r="F72" s="441"/>
      <c r="G72" s="441"/>
    </row>
    <row r="73" spans="1:7" x14ac:dyDescent="0.2">
      <c r="A73" s="90" t="s">
        <v>3631</v>
      </c>
      <c r="B73" s="106" t="s">
        <v>2663</v>
      </c>
      <c r="C73" s="65">
        <v>2</v>
      </c>
      <c r="D73" s="441"/>
      <c r="E73" s="441"/>
      <c r="F73" s="441"/>
      <c r="G73" s="441"/>
    </row>
    <row r="74" spans="1:7" x14ac:dyDescent="0.2">
      <c r="A74" s="90" t="s">
        <v>3632</v>
      </c>
      <c r="B74" s="106" t="s">
        <v>2664</v>
      </c>
      <c r="C74" s="65">
        <v>2</v>
      </c>
      <c r="D74" s="441"/>
      <c r="E74" s="441"/>
      <c r="F74" s="441"/>
      <c r="G74" s="441"/>
    </row>
    <row r="75" spans="1:7" x14ac:dyDescent="0.2">
      <c r="A75" s="90" t="s">
        <v>3633</v>
      </c>
      <c r="B75" s="106" t="s">
        <v>2665</v>
      </c>
      <c r="C75" s="65">
        <v>2</v>
      </c>
      <c r="D75" s="441"/>
      <c r="E75" s="441"/>
      <c r="F75" s="441"/>
      <c r="G75" s="441"/>
    </row>
    <row r="76" spans="1:7" x14ac:dyDescent="0.2">
      <c r="A76" s="90" t="s">
        <v>3634</v>
      </c>
      <c r="B76" s="106" t="s">
        <v>2666</v>
      </c>
      <c r="C76" s="65">
        <v>2</v>
      </c>
      <c r="D76" s="441"/>
      <c r="E76" s="441"/>
      <c r="F76" s="441"/>
      <c r="G76" s="441"/>
    </row>
    <row r="77" spans="1:7" x14ac:dyDescent="0.2">
      <c r="A77" s="90" t="s">
        <v>3635</v>
      </c>
      <c r="B77" s="106" t="s">
        <v>2667</v>
      </c>
      <c r="C77" s="65">
        <v>2</v>
      </c>
      <c r="D77" s="441"/>
      <c r="E77" s="441"/>
      <c r="F77" s="441"/>
      <c r="G77" s="441"/>
    </row>
    <row r="78" spans="1:7" x14ac:dyDescent="0.2">
      <c r="A78" s="90" t="s">
        <v>3636</v>
      </c>
      <c r="B78" s="106" t="s">
        <v>2668</v>
      </c>
      <c r="C78" s="65">
        <v>2</v>
      </c>
      <c r="D78" s="441"/>
      <c r="E78" s="441"/>
      <c r="F78" s="441"/>
      <c r="G78" s="441"/>
    </row>
    <row r="79" spans="1:7" x14ac:dyDescent="0.2">
      <c r="A79" s="90" t="s">
        <v>3637</v>
      </c>
      <c r="B79" s="106" t="s">
        <v>2669</v>
      </c>
      <c r="C79" s="65">
        <v>2</v>
      </c>
      <c r="D79" s="441"/>
      <c r="E79" s="441"/>
      <c r="F79" s="441"/>
      <c r="G79" s="441"/>
    </row>
    <row r="80" spans="1:7" x14ac:dyDescent="0.2">
      <c r="A80" s="90" t="s">
        <v>3638</v>
      </c>
      <c r="B80" s="106" t="s">
        <v>3660</v>
      </c>
      <c r="C80" s="65">
        <v>2</v>
      </c>
      <c r="D80" s="441"/>
      <c r="E80" s="441"/>
      <c r="F80" s="441"/>
      <c r="G80" s="441"/>
    </row>
    <row r="81" spans="1:7" x14ac:dyDescent="0.2">
      <c r="A81" s="90" t="s">
        <v>3639</v>
      </c>
      <c r="B81" s="106" t="s">
        <v>2670</v>
      </c>
      <c r="C81" s="65">
        <v>2</v>
      </c>
      <c r="D81" s="441"/>
      <c r="E81" s="441"/>
      <c r="F81" s="441"/>
      <c r="G81" s="441"/>
    </row>
    <row r="82" spans="1:7" x14ac:dyDescent="0.2">
      <c r="A82" s="90" t="s">
        <v>3640</v>
      </c>
      <c r="B82" s="106" t="s">
        <v>2671</v>
      </c>
      <c r="C82" s="65">
        <v>2</v>
      </c>
      <c r="D82" s="441"/>
      <c r="E82" s="441"/>
      <c r="F82" s="441"/>
      <c r="G82" s="441"/>
    </row>
    <row r="83" spans="1:7" x14ac:dyDescent="0.2">
      <c r="A83" s="90" t="s">
        <v>3641</v>
      </c>
      <c r="B83" s="106" t="s">
        <v>2672</v>
      </c>
      <c r="C83" s="65">
        <v>2</v>
      </c>
      <c r="D83" s="441"/>
      <c r="E83" s="441"/>
      <c r="F83" s="441"/>
      <c r="G83" s="441"/>
    </row>
    <row r="84" spans="1:7" ht="25.5" x14ac:dyDescent="0.2">
      <c r="A84" s="90" t="s">
        <v>3642</v>
      </c>
      <c r="B84" s="106" t="s">
        <v>2673</v>
      </c>
      <c r="C84" s="65">
        <v>2</v>
      </c>
      <c r="D84" s="441"/>
      <c r="E84" s="441"/>
      <c r="F84" s="441"/>
      <c r="G84" s="441"/>
    </row>
    <row r="85" spans="1:7" x14ac:dyDescent="0.2">
      <c r="A85" s="90" t="s">
        <v>3643</v>
      </c>
      <c r="B85" s="106" t="s">
        <v>2674</v>
      </c>
      <c r="C85" s="65">
        <v>2</v>
      </c>
      <c r="D85" s="441"/>
      <c r="E85" s="441"/>
      <c r="F85" s="441"/>
      <c r="G85" s="441"/>
    </row>
    <row r="86" spans="1:7" x14ac:dyDescent="0.2">
      <c r="A86" s="90" t="s">
        <v>3644</v>
      </c>
      <c r="B86" s="106" t="s">
        <v>2675</v>
      </c>
      <c r="C86" s="65">
        <v>2</v>
      </c>
      <c r="D86" s="441"/>
      <c r="E86" s="441"/>
      <c r="F86" s="441"/>
      <c r="G86" s="441"/>
    </row>
    <row r="87" spans="1:7" x14ac:dyDescent="0.2">
      <c r="A87" s="90" t="s">
        <v>3645</v>
      </c>
      <c r="B87" s="106" t="s">
        <v>2676</v>
      </c>
      <c r="C87" s="65">
        <v>2</v>
      </c>
      <c r="D87" s="441"/>
      <c r="E87" s="441"/>
      <c r="F87" s="441"/>
      <c r="G87" s="441"/>
    </row>
    <row r="88" spans="1:7" x14ac:dyDescent="0.2">
      <c r="A88" s="90" t="s">
        <v>3646</v>
      </c>
      <c r="B88" s="106" t="s">
        <v>2677</v>
      </c>
      <c r="C88" s="65">
        <v>2</v>
      </c>
      <c r="D88" s="441"/>
      <c r="E88" s="441"/>
      <c r="F88" s="441"/>
      <c r="G88" s="441"/>
    </row>
    <row r="89" spans="1:7" x14ac:dyDescent="0.2">
      <c r="A89" s="90" t="s">
        <v>3647</v>
      </c>
      <c r="B89" s="106" t="s">
        <v>2678</v>
      </c>
      <c r="C89" s="65">
        <v>2</v>
      </c>
      <c r="D89" s="441"/>
      <c r="E89" s="441"/>
      <c r="F89" s="441"/>
      <c r="G89" s="441"/>
    </row>
    <row r="90" spans="1:7" x14ac:dyDescent="0.2">
      <c r="A90" s="90" t="s">
        <v>3648</v>
      </c>
      <c r="B90" s="106" t="s">
        <v>2679</v>
      </c>
      <c r="C90" s="65">
        <v>1</v>
      </c>
      <c r="D90" s="441"/>
      <c r="E90" s="441"/>
      <c r="F90" s="441"/>
      <c r="G90" s="441"/>
    </row>
    <row r="91" spans="1:7" x14ac:dyDescent="0.2">
      <c r="A91" s="90" t="s">
        <v>3649</v>
      </c>
      <c r="B91" s="106" t="s">
        <v>3536</v>
      </c>
      <c r="C91" s="65">
        <v>2</v>
      </c>
      <c r="D91" s="441"/>
      <c r="E91" s="441"/>
      <c r="F91" s="441"/>
      <c r="G91" s="441"/>
    </row>
    <row r="92" spans="1:7" x14ac:dyDescent="0.2">
      <c r="A92" s="90" t="s">
        <v>3650</v>
      </c>
      <c r="B92" s="106" t="s">
        <v>2680</v>
      </c>
      <c r="C92" s="65">
        <v>2</v>
      </c>
      <c r="D92" s="441"/>
      <c r="E92" s="441"/>
      <c r="F92" s="441"/>
      <c r="G92" s="441"/>
    </row>
    <row r="93" spans="1:7" ht="25.5" x14ac:dyDescent="0.2">
      <c r="A93" s="90" t="s">
        <v>3651</v>
      </c>
      <c r="B93" s="106" t="s">
        <v>2681</v>
      </c>
      <c r="C93" s="65">
        <v>2</v>
      </c>
      <c r="D93" s="441"/>
      <c r="E93" s="441"/>
      <c r="F93" s="441"/>
      <c r="G93" s="441"/>
    </row>
    <row r="94" spans="1:7" ht="25.5" x14ac:dyDescent="0.2">
      <c r="A94" s="90" t="s">
        <v>3652</v>
      </c>
      <c r="B94" s="106" t="s">
        <v>2682</v>
      </c>
      <c r="C94" s="65">
        <v>2</v>
      </c>
      <c r="D94" s="441"/>
      <c r="E94" s="441"/>
      <c r="F94" s="441"/>
      <c r="G94" s="441"/>
    </row>
    <row r="95" spans="1:7" ht="25.5" x14ac:dyDescent="0.2">
      <c r="A95" s="90" t="s">
        <v>3653</v>
      </c>
      <c r="B95" s="106" t="s">
        <v>2683</v>
      </c>
      <c r="C95" s="65">
        <v>2</v>
      </c>
      <c r="D95" s="441"/>
      <c r="E95" s="441"/>
      <c r="F95" s="441"/>
      <c r="G95" s="441"/>
    </row>
    <row r="96" spans="1:7" x14ac:dyDescent="0.2">
      <c r="A96" s="90" t="s">
        <v>3654</v>
      </c>
      <c r="B96" s="81" t="s">
        <v>1835</v>
      </c>
      <c r="C96" s="65">
        <v>2</v>
      </c>
      <c r="D96" s="441"/>
      <c r="E96" s="441"/>
      <c r="F96" s="441"/>
      <c r="G96" s="441"/>
    </row>
    <row r="97" spans="1:7" x14ac:dyDescent="0.2">
      <c r="A97" s="90" t="s">
        <v>3655</v>
      </c>
      <c r="B97" s="106" t="s">
        <v>2684</v>
      </c>
      <c r="C97" s="65">
        <v>2</v>
      </c>
      <c r="D97" s="441"/>
      <c r="E97" s="441"/>
      <c r="F97" s="441"/>
      <c r="G97" s="441"/>
    </row>
    <row r="98" spans="1:7" x14ac:dyDescent="0.2">
      <c r="A98" s="90" t="s">
        <v>3656</v>
      </c>
      <c r="B98" s="106" t="s">
        <v>2685</v>
      </c>
      <c r="C98" s="65">
        <v>2</v>
      </c>
      <c r="D98" s="441"/>
      <c r="E98" s="441"/>
      <c r="F98" s="441"/>
      <c r="G98" s="441"/>
    </row>
    <row r="99" spans="1:7" x14ac:dyDescent="0.2">
      <c r="A99" s="90" t="s">
        <v>3657</v>
      </c>
      <c r="B99" s="106" t="s">
        <v>2686</v>
      </c>
      <c r="C99" s="65">
        <v>2</v>
      </c>
      <c r="D99" s="441"/>
      <c r="E99" s="441"/>
      <c r="F99" s="441"/>
      <c r="G99" s="441"/>
    </row>
    <row r="100" spans="1:7" x14ac:dyDescent="0.2">
      <c r="A100" s="268">
        <v>3.1</v>
      </c>
      <c r="B100" s="246" t="s">
        <v>1836</v>
      </c>
      <c r="C100" s="248"/>
      <c r="D100" s="442"/>
      <c r="E100" s="442"/>
      <c r="F100" s="442"/>
      <c r="G100" s="442"/>
    </row>
    <row r="101" spans="1:7" x14ac:dyDescent="0.2">
      <c r="A101" s="90" t="s">
        <v>3661</v>
      </c>
      <c r="B101" s="106" t="s">
        <v>3537</v>
      </c>
      <c r="C101" s="65">
        <v>2</v>
      </c>
      <c r="D101" s="441"/>
      <c r="E101" s="441"/>
      <c r="F101" s="441"/>
      <c r="G101" s="441"/>
    </row>
    <row r="102" spans="1:7" x14ac:dyDescent="0.2">
      <c r="A102" s="90" t="s">
        <v>3662</v>
      </c>
      <c r="B102" s="106" t="s">
        <v>2687</v>
      </c>
      <c r="C102" s="65">
        <v>2</v>
      </c>
      <c r="D102" s="441"/>
      <c r="E102" s="441"/>
      <c r="F102" s="441"/>
      <c r="G102" s="441"/>
    </row>
    <row r="103" spans="1:7" x14ac:dyDescent="0.2">
      <c r="A103" s="90" t="s">
        <v>3663</v>
      </c>
      <c r="B103" s="106" t="s">
        <v>2688</v>
      </c>
      <c r="C103" s="65">
        <v>2</v>
      </c>
      <c r="D103" s="441"/>
      <c r="E103" s="441"/>
      <c r="F103" s="441"/>
      <c r="G103" s="441"/>
    </row>
    <row r="104" spans="1:7" x14ac:dyDescent="0.2">
      <c r="A104" s="90" t="s">
        <v>3664</v>
      </c>
      <c r="B104" s="106" t="s">
        <v>2689</v>
      </c>
      <c r="C104" s="65">
        <v>2</v>
      </c>
      <c r="D104" s="441"/>
      <c r="E104" s="441"/>
      <c r="F104" s="441"/>
      <c r="G104" s="441"/>
    </row>
    <row r="105" spans="1:7" ht="25.5" x14ac:dyDescent="0.2">
      <c r="A105" s="90" t="s">
        <v>3665</v>
      </c>
      <c r="B105" s="106" t="s">
        <v>2690</v>
      </c>
      <c r="C105" s="65">
        <v>2</v>
      </c>
      <c r="D105" s="441"/>
      <c r="E105" s="441"/>
      <c r="F105" s="441"/>
      <c r="G105" s="441"/>
    </row>
    <row r="106" spans="1:7" ht="32.25" customHeight="1" x14ac:dyDescent="0.2">
      <c r="A106" s="90">
        <v>3.11</v>
      </c>
      <c r="B106" s="64" t="s">
        <v>2927</v>
      </c>
      <c r="C106" s="65">
        <v>2</v>
      </c>
      <c r="D106" s="441"/>
      <c r="E106" s="441"/>
      <c r="F106" s="441"/>
      <c r="G106" s="441"/>
    </row>
    <row r="107" spans="1:7" x14ac:dyDescent="0.2">
      <c r="A107" s="63">
        <v>3.12</v>
      </c>
      <c r="B107" s="105" t="s">
        <v>828</v>
      </c>
      <c r="C107" s="65">
        <v>2</v>
      </c>
      <c r="D107" s="441"/>
      <c r="E107" s="441"/>
      <c r="F107" s="441"/>
      <c r="G107" s="441"/>
    </row>
    <row r="108" spans="1:7" x14ac:dyDescent="0.2">
      <c r="A108" s="90">
        <v>3.13</v>
      </c>
      <c r="B108" s="105" t="s">
        <v>3538</v>
      </c>
      <c r="C108" s="65">
        <v>2</v>
      </c>
      <c r="D108" s="441"/>
      <c r="E108" s="441"/>
      <c r="F108" s="441"/>
      <c r="G108" s="441"/>
    </row>
    <row r="109" spans="1:7" x14ac:dyDescent="0.2">
      <c r="A109" s="312">
        <v>3.14</v>
      </c>
      <c r="B109" s="246" t="s">
        <v>1828</v>
      </c>
      <c r="C109" s="248"/>
      <c r="D109" s="442"/>
      <c r="E109" s="442"/>
      <c r="F109" s="442"/>
      <c r="G109" s="442"/>
    </row>
    <row r="110" spans="1:7" x14ac:dyDescent="0.2">
      <c r="A110" s="90" t="s">
        <v>3666</v>
      </c>
      <c r="B110" s="150" t="s">
        <v>2583</v>
      </c>
      <c r="C110" s="65">
        <v>2</v>
      </c>
      <c r="D110" s="441"/>
      <c r="E110" s="441"/>
      <c r="F110" s="441"/>
      <c r="G110" s="441"/>
    </row>
    <row r="111" spans="1:7" x14ac:dyDescent="0.2">
      <c r="A111" s="90" t="s">
        <v>3667</v>
      </c>
      <c r="B111" s="150" t="s">
        <v>2620</v>
      </c>
      <c r="C111" s="65">
        <v>2</v>
      </c>
      <c r="D111" s="441"/>
      <c r="E111" s="441"/>
      <c r="F111" s="441"/>
      <c r="G111" s="441"/>
    </row>
    <row r="112" spans="1:7" x14ac:dyDescent="0.2">
      <c r="A112" s="90" t="s">
        <v>3668</v>
      </c>
      <c r="B112" s="150" t="s">
        <v>2639</v>
      </c>
      <c r="C112" s="65">
        <v>2</v>
      </c>
      <c r="D112" s="441"/>
      <c r="E112" s="441"/>
      <c r="F112" s="441"/>
      <c r="G112" s="441"/>
    </row>
    <row r="113" spans="1:7" x14ac:dyDescent="0.2">
      <c r="A113" s="90" t="s">
        <v>3669</v>
      </c>
      <c r="B113" s="150" t="s">
        <v>2640</v>
      </c>
      <c r="C113" s="65">
        <v>2</v>
      </c>
      <c r="D113" s="441"/>
      <c r="E113" s="441"/>
      <c r="F113" s="441"/>
      <c r="G113" s="441"/>
    </row>
    <row r="114" spans="1:7" x14ac:dyDescent="0.2">
      <c r="A114" s="90">
        <v>3.15</v>
      </c>
      <c r="B114" s="104" t="s">
        <v>380</v>
      </c>
      <c r="C114" s="65">
        <v>2</v>
      </c>
      <c r="D114" s="441"/>
      <c r="E114" s="441"/>
      <c r="F114" s="441"/>
      <c r="G114" s="441"/>
    </row>
    <row r="115" spans="1:7" x14ac:dyDescent="0.2">
      <c r="A115" s="90">
        <v>3.16</v>
      </c>
      <c r="B115" s="104" t="s">
        <v>3539</v>
      </c>
      <c r="C115" s="65">
        <v>2</v>
      </c>
      <c r="D115" s="441"/>
      <c r="E115" s="441"/>
      <c r="F115" s="441"/>
      <c r="G115" s="441"/>
    </row>
    <row r="116" spans="1:7" x14ac:dyDescent="0.2">
      <c r="A116" s="90">
        <v>3.17</v>
      </c>
      <c r="B116" s="104" t="s">
        <v>75</v>
      </c>
      <c r="C116" s="65">
        <v>2</v>
      </c>
      <c r="D116" s="441"/>
      <c r="E116" s="441"/>
      <c r="F116" s="441"/>
      <c r="G116" s="441"/>
    </row>
    <row r="117" spans="1:7" x14ac:dyDescent="0.2">
      <c r="A117" s="90">
        <v>3.18</v>
      </c>
      <c r="B117" s="104" t="s">
        <v>76</v>
      </c>
      <c r="C117" s="65">
        <v>2</v>
      </c>
      <c r="D117" s="441"/>
      <c r="E117" s="441"/>
      <c r="F117" s="441"/>
      <c r="G117" s="441"/>
    </row>
    <row r="118" spans="1:7" ht="25.5" x14ac:dyDescent="0.2">
      <c r="A118" s="90">
        <v>3.19</v>
      </c>
      <c r="B118" s="104" t="s">
        <v>77</v>
      </c>
      <c r="C118" s="65">
        <v>2</v>
      </c>
      <c r="D118" s="441"/>
      <c r="E118" s="441"/>
      <c r="F118" s="441"/>
      <c r="G118" s="441"/>
    </row>
    <row r="119" spans="1:7" ht="25.5" x14ac:dyDescent="0.2">
      <c r="A119" s="268">
        <v>3.2</v>
      </c>
      <c r="B119" s="246" t="s">
        <v>1834</v>
      </c>
      <c r="C119" s="248"/>
      <c r="D119" s="442"/>
      <c r="E119" s="442"/>
      <c r="F119" s="442"/>
      <c r="G119" s="442"/>
    </row>
    <row r="120" spans="1:7" x14ac:dyDescent="0.2">
      <c r="A120" s="90" t="s">
        <v>3670</v>
      </c>
      <c r="B120" s="150" t="s">
        <v>3540</v>
      </c>
      <c r="C120" s="65">
        <v>2</v>
      </c>
      <c r="D120" s="441"/>
      <c r="E120" s="441"/>
      <c r="F120" s="441"/>
      <c r="G120" s="441"/>
    </row>
    <row r="121" spans="1:7" x14ac:dyDescent="0.2">
      <c r="A121" s="90" t="s">
        <v>3671</v>
      </c>
      <c r="B121" s="150" t="s">
        <v>3541</v>
      </c>
      <c r="C121" s="65">
        <v>2</v>
      </c>
      <c r="D121" s="441"/>
      <c r="E121" s="441"/>
      <c r="F121" s="441"/>
      <c r="G121" s="441"/>
    </row>
    <row r="122" spans="1:7" x14ac:dyDescent="0.2">
      <c r="A122" s="90" t="s">
        <v>3672</v>
      </c>
      <c r="B122" s="150" t="s">
        <v>2691</v>
      </c>
      <c r="C122" s="65">
        <v>2</v>
      </c>
      <c r="D122" s="441"/>
      <c r="E122" s="441"/>
      <c r="F122" s="441"/>
      <c r="G122" s="441"/>
    </row>
    <row r="123" spans="1:7" x14ac:dyDescent="0.2">
      <c r="A123" s="90" t="s">
        <v>3673</v>
      </c>
      <c r="B123" s="150" t="s">
        <v>2692</v>
      </c>
      <c r="C123" s="65">
        <v>2</v>
      </c>
      <c r="D123" s="441"/>
      <c r="E123" s="441"/>
      <c r="F123" s="441"/>
      <c r="G123" s="441"/>
    </row>
    <row r="124" spans="1:7" x14ac:dyDescent="0.2">
      <c r="A124" s="90" t="s">
        <v>3674</v>
      </c>
      <c r="B124" s="150" t="s">
        <v>3542</v>
      </c>
      <c r="C124" s="65">
        <v>2</v>
      </c>
      <c r="D124" s="441"/>
      <c r="E124" s="441"/>
      <c r="F124" s="441"/>
      <c r="G124" s="441"/>
    </row>
    <row r="125" spans="1:7" ht="25.5" x14ac:dyDescent="0.2">
      <c r="A125" s="90">
        <v>3.21</v>
      </c>
      <c r="B125" s="104" t="s">
        <v>78</v>
      </c>
      <c r="C125" s="65">
        <v>2</v>
      </c>
      <c r="D125" s="441"/>
      <c r="E125" s="441"/>
      <c r="F125" s="441"/>
      <c r="G125" s="441"/>
    </row>
    <row r="126" spans="1:7" ht="46.5" customHeight="1" x14ac:dyDescent="0.2">
      <c r="A126" s="90">
        <v>3.22</v>
      </c>
      <c r="B126" s="104" t="s">
        <v>79</v>
      </c>
      <c r="C126" s="65">
        <v>2</v>
      </c>
      <c r="D126" s="441"/>
      <c r="E126" s="441"/>
      <c r="F126" s="441"/>
      <c r="G126" s="441"/>
    </row>
    <row r="127" spans="1:7" ht="38.25" x14ac:dyDescent="0.2">
      <c r="A127" s="90">
        <v>3.23</v>
      </c>
      <c r="B127" s="104" t="s">
        <v>3543</v>
      </c>
      <c r="C127" s="65">
        <v>2</v>
      </c>
      <c r="D127" s="441"/>
      <c r="E127" s="441"/>
      <c r="F127" s="441"/>
      <c r="G127" s="441"/>
    </row>
    <row r="128" spans="1:7" ht="25.5" x14ac:dyDescent="0.2">
      <c r="A128" s="90">
        <v>3.24</v>
      </c>
      <c r="B128" s="104" t="s">
        <v>80</v>
      </c>
      <c r="C128" s="65">
        <v>2</v>
      </c>
      <c r="D128" s="441"/>
      <c r="E128" s="441"/>
      <c r="F128" s="441"/>
      <c r="G128" s="441"/>
    </row>
    <row r="129" spans="1:7" x14ac:dyDescent="0.2">
      <c r="A129" s="90">
        <v>3.25</v>
      </c>
      <c r="B129" s="105" t="s">
        <v>81</v>
      </c>
      <c r="C129" s="65">
        <v>2</v>
      </c>
      <c r="D129" s="441"/>
      <c r="E129" s="441"/>
      <c r="F129" s="441"/>
      <c r="G129" s="441"/>
    </row>
    <row r="130" spans="1:7" x14ac:dyDescent="0.2">
      <c r="A130" s="90">
        <v>3.26</v>
      </c>
      <c r="B130" s="81" t="s">
        <v>829</v>
      </c>
      <c r="C130" s="65">
        <v>2</v>
      </c>
      <c r="D130" s="441"/>
      <c r="E130" s="441"/>
      <c r="F130" s="441"/>
      <c r="G130" s="441"/>
    </row>
    <row r="131" spans="1:7" x14ac:dyDescent="0.2">
      <c r="A131" s="90">
        <v>3.27</v>
      </c>
      <c r="B131" s="105" t="s">
        <v>830</v>
      </c>
      <c r="C131" s="65">
        <v>2</v>
      </c>
      <c r="D131" s="441"/>
      <c r="E131" s="441"/>
      <c r="F131" s="441"/>
      <c r="G131" s="441"/>
    </row>
    <row r="132" spans="1:7" ht="25.5" x14ac:dyDescent="0.2">
      <c r="A132" s="90">
        <v>3.28</v>
      </c>
      <c r="B132" s="105" t="s">
        <v>831</v>
      </c>
      <c r="C132" s="65">
        <v>2</v>
      </c>
      <c r="D132" s="441"/>
      <c r="E132" s="441"/>
      <c r="F132" s="441"/>
      <c r="G132" s="441"/>
    </row>
    <row r="133" spans="1:7" ht="25.5" x14ac:dyDescent="0.2">
      <c r="A133" s="90">
        <v>3.29</v>
      </c>
      <c r="B133" s="105" t="s">
        <v>832</v>
      </c>
      <c r="C133" s="65">
        <v>2</v>
      </c>
      <c r="D133" s="441"/>
      <c r="E133" s="441"/>
      <c r="F133" s="441"/>
      <c r="G133" s="441"/>
    </row>
    <row r="134" spans="1:7" x14ac:dyDescent="0.2">
      <c r="A134" s="63">
        <v>3.3</v>
      </c>
      <c r="B134" s="105" t="s">
        <v>2917</v>
      </c>
      <c r="C134" s="65">
        <v>2</v>
      </c>
      <c r="D134" s="441"/>
      <c r="E134" s="441"/>
      <c r="F134" s="441"/>
      <c r="G134" s="441"/>
    </row>
    <row r="135" spans="1:7" ht="25.5" x14ac:dyDescent="0.2">
      <c r="A135" s="90">
        <v>3.31</v>
      </c>
      <c r="B135" s="105" t="s">
        <v>834</v>
      </c>
      <c r="C135" s="65">
        <v>2</v>
      </c>
      <c r="D135" s="441"/>
      <c r="E135" s="441"/>
      <c r="F135" s="441"/>
      <c r="G135" s="441"/>
    </row>
    <row r="136" spans="1:7" ht="25.5" x14ac:dyDescent="0.2">
      <c r="A136" s="90">
        <v>3.32</v>
      </c>
      <c r="B136" s="105" t="s">
        <v>835</v>
      </c>
      <c r="C136" s="65">
        <v>2</v>
      </c>
      <c r="D136" s="441"/>
      <c r="E136" s="441"/>
      <c r="F136" s="441"/>
      <c r="G136" s="441"/>
    </row>
    <row r="137" spans="1:7" x14ac:dyDescent="0.2">
      <c r="A137" s="90">
        <v>3.33</v>
      </c>
      <c r="B137" s="105" t="s">
        <v>836</v>
      </c>
      <c r="C137" s="65">
        <v>2</v>
      </c>
      <c r="D137" s="441"/>
      <c r="E137" s="441"/>
      <c r="F137" s="441"/>
      <c r="G137" s="441"/>
    </row>
    <row r="138" spans="1:7" ht="25.5" x14ac:dyDescent="0.2">
      <c r="A138" s="90">
        <v>3.34</v>
      </c>
      <c r="B138" s="105" t="s">
        <v>837</v>
      </c>
      <c r="C138" s="65">
        <v>2</v>
      </c>
      <c r="D138" s="441"/>
      <c r="E138" s="441"/>
      <c r="F138" s="441"/>
      <c r="G138" s="441"/>
    </row>
    <row r="139" spans="1:7" ht="25.5" x14ac:dyDescent="0.2">
      <c r="A139" s="90">
        <v>3.35</v>
      </c>
      <c r="B139" s="105" t="s">
        <v>838</v>
      </c>
      <c r="C139" s="65">
        <v>2</v>
      </c>
      <c r="D139" s="441"/>
      <c r="E139" s="441"/>
      <c r="F139" s="441"/>
      <c r="G139" s="441"/>
    </row>
    <row r="140" spans="1:7" ht="25.5" x14ac:dyDescent="0.2">
      <c r="A140" s="90">
        <v>3.36</v>
      </c>
      <c r="B140" s="105" t="s">
        <v>839</v>
      </c>
      <c r="C140" s="65">
        <v>2</v>
      </c>
      <c r="D140" s="441"/>
      <c r="E140" s="441"/>
      <c r="F140" s="441"/>
      <c r="G140" s="441"/>
    </row>
    <row r="141" spans="1:7" ht="25.5" x14ac:dyDescent="0.2">
      <c r="A141" s="90">
        <v>3.37</v>
      </c>
      <c r="B141" s="105" t="s">
        <v>840</v>
      </c>
      <c r="C141" s="65">
        <v>2</v>
      </c>
      <c r="D141" s="441"/>
      <c r="E141" s="441"/>
      <c r="F141" s="441"/>
      <c r="G141" s="441"/>
    </row>
    <row r="142" spans="1:7" ht="38.25" x14ac:dyDescent="0.2">
      <c r="A142" s="90">
        <v>3.38</v>
      </c>
      <c r="B142" s="105" t="s">
        <v>841</v>
      </c>
      <c r="C142" s="65">
        <v>1</v>
      </c>
      <c r="D142" s="441"/>
      <c r="E142" s="441"/>
      <c r="F142" s="441"/>
      <c r="G142" s="441"/>
    </row>
    <row r="143" spans="1:7" ht="48.75" customHeight="1" x14ac:dyDescent="0.2">
      <c r="A143" s="90">
        <v>3.39</v>
      </c>
      <c r="B143" s="105" t="s">
        <v>842</v>
      </c>
      <c r="C143" s="65">
        <v>2</v>
      </c>
      <c r="D143" s="441"/>
      <c r="E143" s="441"/>
      <c r="F143" s="441"/>
      <c r="G143" s="441"/>
    </row>
    <row r="144" spans="1:7" ht="25.5" x14ac:dyDescent="0.2">
      <c r="A144" s="63">
        <v>3.4</v>
      </c>
      <c r="B144" s="105" t="s">
        <v>843</v>
      </c>
      <c r="C144" s="65">
        <v>2</v>
      </c>
      <c r="D144" s="441"/>
      <c r="E144" s="441"/>
      <c r="F144" s="441"/>
      <c r="G144" s="441"/>
    </row>
    <row r="145" spans="1:7" ht="25.5" x14ac:dyDescent="0.2">
      <c r="A145" s="90">
        <v>3.4100000000000099</v>
      </c>
      <c r="B145" s="105" t="s">
        <v>844</v>
      </c>
      <c r="C145" s="65">
        <v>2</v>
      </c>
      <c r="D145" s="441"/>
      <c r="E145" s="441"/>
      <c r="F145" s="441"/>
      <c r="G145" s="441"/>
    </row>
    <row r="146" spans="1:7" x14ac:dyDescent="0.2">
      <c r="A146" s="90">
        <v>3.42</v>
      </c>
      <c r="B146" s="105" t="s">
        <v>424</v>
      </c>
      <c r="C146" s="65">
        <v>2</v>
      </c>
      <c r="D146" s="441"/>
      <c r="E146" s="441"/>
      <c r="F146" s="441"/>
      <c r="G146" s="441"/>
    </row>
    <row r="147" spans="1:7" x14ac:dyDescent="0.2">
      <c r="A147" s="90">
        <v>3.4300000000000099</v>
      </c>
      <c r="B147" s="105" t="s">
        <v>425</v>
      </c>
      <c r="C147" s="65">
        <v>2</v>
      </c>
      <c r="D147" s="441"/>
      <c r="E147" s="441"/>
      <c r="F147" s="441"/>
      <c r="G147" s="441"/>
    </row>
    <row r="148" spans="1:7" ht="25.5" x14ac:dyDescent="0.2">
      <c r="A148" s="90">
        <v>3.44</v>
      </c>
      <c r="B148" s="105" t="s">
        <v>845</v>
      </c>
      <c r="C148" s="65">
        <v>2</v>
      </c>
      <c r="D148" s="441"/>
      <c r="E148" s="441"/>
      <c r="F148" s="441"/>
      <c r="G148" s="441"/>
    </row>
    <row r="149" spans="1:7" ht="25.5" x14ac:dyDescent="0.2">
      <c r="A149" s="90">
        <v>3.4500000000000099</v>
      </c>
      <c r="B149" s="105" t="s">
        <v>3544</v>
      </c>
      <c r="C149" s="65">
        <v>2</v>
      </c>
      <c r="D149" s="441"/>
      <c r="E149" s="441"/>
      <c r="F149" s="441"/>
      <c r="G149" s="441"/>
    </row>
    <row r="150" spans="1:7" x14ac:dyDescent="0.2">
      <c r="A150" s="90">
        <v>3.4600000000000102</v>
      </c>
      <c r="B150" s="105" t="s">
        <v>846</v>
      </c>
      <c r="C150" s="65">
        <v>2</v>
      </c>
      <c r="D150" s="441"/>
      <c r="E150" s="441"/>
      <c r="F150" s="441"/>
      <c r="G150" s="441"/>
    </row>
    <row r="151" spans="1:7" ht="25.5" x14ac:dyDescent="0.2">
      <c r="A151" s="90">
        <v>3.47000000000001</v>
      </c>
      <c r="B151" s="105" t="s">
        <v>847</v>
      </c>
      <c r="C151" s="65">
        <v>2</v>
      </c>
      <c r="D151" s="441"/>
      <c r="E151" s="441"/>
      <c r="F151" s="441"/>
      <c r="G151" s="441"/>
    </row>
    <row r="152" spans="1:7" ht="25.5" x14ac:dyDescent="0.2">
      <c r="A152" s="90">
        <v>3.4800000000000102</v>
      </c>
      <c r="B152" s="105" t="s">
        <v>848</v>
      </c>
      <c r="C152" s="65">
        <v>2</v>
      </c>
      <c r="D152" s="441"/>
      <c r="E152" s="441"/>
      <c r="F152" s="441"/>
      <c r="G152" s="441"/>
    </row>
    <row r="153" spans="1:7" ht="25.5" x14ac:dyDescent="0.2">
      <c r="A153" s="90">
        <v>3.49000000000001</v>
      </c>
      <c r="B153" s="105" t="s">
        <v>849</v>
      </c>
      <c r="C153" s="65">
        <v>2</v>
      </c>
      <c r="D153" s="441"/>
      <c r="E153" s="441"/>
      <c r="F153" s="441"/>
      <c r="G153" s="441"/>
    </row>
    <row r="154" spans="1:7" ht="25.5" x14ac:dyDescent="0.2">
      <c r="A154" s="90">
        <v>3.5000000000000102</v>
      </c>
      <c r="B154" s="105" t="s">
        <v>850</v>
      </c>
      <c r="C154" s="65">
        <v>2</v>
      </c>
      <c r="D154" s="441"/>
      <c r="E154" s="441"/>
      <c r="F154" s="441"/>
      <c r="G154" s="441"/>
    </row>
    <row r="155" spans="1:7" x14ac:dyDescent="0.2">
      <c r="A155" s="90">
        <v>3.51000000000001</v>
      </c>
      <c r="B155" s="105" t="s">
        <v>851</v>
      </c>
      <c r="C155" s="65">
        <v>2</v>
      </c>
      <c r="D155" s="441"/>
      <c r="E155" s="441"/>
      <c r="F155" s="441"/>
      <c r="G155" s="441"/>
    </row>
    <row r="156" spans="1:7" x14ac:dyDescent="0.2">
      <c r="A156" s="90">
        <v>3.5200000000000098</v>
      </c>
      <c r="B156" s="105" t="s">
        <v>852</v>
      </c>
      <c r="C156" s="65">
        <v>2</v>
      </c>
      <c r="D156" s="441"/>
      <c r="E156" s="441"/>
      <c r="F156" s="441"/>
      <c r="G156" s="441"/>
    </row>
    <row r="157" spans="1:7" ht="25.5" x14ac:dyDescent="0.2">
      <c r="A157" s="90">
        <v>3.53000000000001</v>
      </c>
      <c r="B157" s="105" t="s">
        <v>853</v>
      </c>
      <c r="C157" s="65">
        <v>2</v>
      </c>
      <c r="D157" s="441"/>
      <c r="E157" s="441"/>
      <c r="F157" s="441"/>
      <c r="G157" s="441"/>
    </row>
    <row r="158" spans="1:7" x14ac:dyDescent="0.2">
      <c r="A158" s="90">
        <v>3.5400000000000098</v>
      </c>
      <c r="B158" s="105" t="s">
        <v>854</v>
      </c>
      <c r="C158" s="65">
        <v>2</v>
      </c>
      <c r="D158" s="437"/>
      <c r="E158" s="441"/>
      <c r="F158" s="441"/>
      <c r="G158" s="441"/>
    </row>
    <row r="159" spans="1:7" x14ac:dyDescent="0.2">
      <c r="A159" s="90">
        <v>3.55000000000001</v>
      </c>
      <c r="B159" s="105" t="s">
        <v>855</v>
      </c>
      <c r="C159" s="65">
        <v>2</v>
      </c>
      <c r="D159" s="441"/>
      <c r="E159" s="441"/>
      <c r="F159" s="441"/>
      <c r="G159" s="441"/>
    </row>
    <row r="160" spans="1:7" x14ac:dyDescent="0.2">
      <c r="A160" s="90">
        <v>3.5600000000000098</v>
      </c>
      <c r="B160" s="105" t="s">
        <v>856</v>
      </c>
      <c r="C160" s="65">
        <v>2</v>
      </c>
      <c r="D160" s="441"/>
      <c r="E160" s="441"/>
      <c r="F160" s="441"/>
      <c r="G160" s="441"/>
    </row>
    <row r="161" spans="1:252" x14ac:dyDescent="0.2">
      <c r="A161" s="245">
        <v>3.57</v>
      </c>
      <c r="B161" s="246" t="s">
        <v>2912</v>
      </c>
      <c r="C161" s="248"/>
      <c r="D161" s="442"/>
      <c r="E161" s="442"/>
      <c r="F161" s="442"/>
      <c r="G161" s="442"/>
    </row>
    <row r="162" spans="1:252" x14ac:dyDescent="0.2">
      <c r="A162" s="90" t="s">
        <v>2913</v>
      </c>
      <c r="B162" s="105" t="s">
        <v>2915</v>
      </c>
      <c r="C162" s="65">
        <v>2</v>
      </c>
      <c r="D162" s="437"/>
      <c r="E162" s="441"/>
      <c r="F162" s="441"/>
      <c r="G162" s="441"/>
    </row>
    <row r="163" spans="1:252" ht="15" customHeight="1" x14ac:dyDescent="0.2">
      <c r="A163" s="90" t="s">
        <v>2914</v>
      </c>
      <c r="B163" s="105" t="s">
        <v>2916</v>
      </c>
      <c r="C163" s="65">
        <v>2</v>
      </c>
      <c r="D163" s="437"/>
      <c r="E163" s="441"/>
      <c r="F163" s="441"/>
      <c r="G163" s="441"/>
    </row>
    <row r="164" spans="1:252" ht="15" customHeight="1" x14ac:dyDescent="0.2">
      <c r="A164" s="90">
        <v>3.58</v>
      </c>
      <c r="B164" s="105" t="s">
        <v>2921</v>
      </c>
      <c r="C164" s="65">
        <v>2</v>
      </c>
      <c r="D164" s="437"/>
      <c r="E164" s="441"/>
      <c r="F164" s="441"/>
      <c r="G164" s="441"/>
    </row>
    <row r="166" spans="1:252" s="76" customFormat="1" ht="30" x14ac:dyDescent="0.25">
      <c r="A166" s="71" t="s">
        <v>40</v>
      </c>
      <c r="B166" s="71" t="s">
        <v>16</v>
      </c>
      <c r="C166" s="72">
        <f>SUM(C8:C164)</f>
        <v>302</v>
      </c>
      <c r="D166" s="73"/>
      <c r="E166" s="74"/>
      <c r="F166" s="75"/>
      <c r="G166" s="73"/>
      <c r="L166" s="77"/>
      <c r="M166" s="78"/>
      <c r="S166" s="77"/>
      <c r="T166" s="78"/>
      <c r="Z166" s="77"/>
      <c r="AA166" s="78"/>
      <c r="AG166" s="77"/>
      <c r="AH166" s="78"/>
      <c r="AN166" s="77"/>
      <c r="AO166" s="78"/>
      <c r="AU166" s="77"/>
      <c r="AV166" s="78"/>
      <c r="BB166" s="77"/>
      <c r="BC166" s="78"/>
      <c r="BI166" s="77"/>
      <c r="BJ166" s="78"/>
      <c r="BP166" s="77"/>
      <c r="BQ166" s="78"/>
      <c r="BW166" s="77"/>
      <c r="BX166" s="78"/>
      <c r="CD166" s="77"/>
      <c r="CE166" s="78"/>
      <c r="CK166" s="77"/>
      <c r="CL166" s="78"/>
      <c r="CR166" s="77"/>
      <c r="CS166" s="78"/>
      <c r="CY166" s="77"/>
      <c r="CZ166" s="78"/>
      <c r="DF166" s="77"/>
      <c r="DG166" s="78"/>
      <c r="DM166" s="77"/>
      <c r="DN166" s="78"/>
      <c r="DT166" s="77"/>
      <c r="DU166" s="78"/>
      <c r="EA166" s="77"/>
      <c r="EB166" s="78"/>
      <c r="EH166" s="77"/>
      <c r="EI166" s="78"/>
      <c r="EO166" s="77"/>
      <c r="EP166" s="78"/>
      <c r="EV166" s="77"/>
      <c r="EW166" s="78"/>
      <c r="FC166" s="77"/>
      <c r="FD166" s="78"/>
      <c r="FJ166" s="77"/>
      <c r="FK166" s="78"/>
      <c r="FQ166" s="77"/>
      <c r="FR166" s="78"/>
      <c r="FX166" s="77"/>
      <c r="FY166" s="78"/>
      <c r="GE166" s="77"/>
      <c r="GF166" s="78"/>
      <c r="GL166" s="77"/>
      <c r="GM166" s="78"/>
      <c r="GS166" s="77"/>
      <c r="GT166" s="78"/>
      <c r="GZ166" s="77"/>
      <c r="HA166" s="78"/>
      <c r="HG166" s="77"/>
      <c r="HH166" s="78"/>
      <c r="HN166" s="77"/>
      <c r="HO166" s="78"/>
      <c r="HU166" s="77"/>
      <c r="HV166" s="78"/>
      <c r="IB166" s="77"/>
      <c r="IC166" s="78"/>
      <c r="II166" s="77"/>
      <c r="IJ166" s="78"/>
      <c r="IM166" s="78"/>
      <c r="IN166" s="78"/>
      <c r="IO166" s="78"/>
      <c r="IP166" s="78"/>
      <c r="IQ166" s="78"/>
      <c r="IR166" s="78"/>
    </row>
    <row r="167" spans="1:252" hidden="1" x14ac:dyDescent="0.2"/>
    <row r="168" spans="1:252" hidden="1" x14ac:dyDescent="0.2"/>
    <row r="169" spans="1:252" ht="15" hidden="1" thickBot="1" x14ac:dyDescent="0.25"/>
    <row r="170" spans="1:252" ht="15.75" hidden="1" thickBot="1" x14ac:dyDescent="0.25">
      <c r="A170" s="530" t="s">
        <v>3156</v>
      </c>
      <c r="B170" s="531"/>
    </row>
    <row r="171" spans="1:252" hidden="1" x14ac:dyDescent="0.2">
      <c r="A171" s="300" t="s">
        <v>3157</v>
      </c>
      <c r="B171" s="301">
        <f>10*COUNTIF(D8:D164,"S")</f>
        <v>0</v>
      </c>
    </row>
    <row r="172" spans="1:252" hidden="1" x14ac:dyDescent="0.2">
      <c r="A172" s="298" t="s">
        <v>3158</v>
      </c>
      <c r="B172" s="299">
        <f>7*COUNTIF(D8:D164,"C")</f>
        <v>0</v>
      </c>
    </row>
    <row r="173" spans="1:252" hidden="1" x14ac:dyDescent="0.2">
      <c r="A173" s="298" t="s">
        <v>3159</v>
      </c>
      <c r="B173" s="299">
        <f>5*COUNTIF(D8:D164,"A")</f>
        <v>0</v>
      </c>
    </row>
    <row r="174" spans="1:252" ht="15" hidden="1" thickBot="1" x14ac:dyDescent="0.25">
      <c r="A174" s="302" t="s">
        <v>3160</v>
      </c>
      <c r="B174" s="303">
        <f>0*COUNTIF(D8:D164,"U")</f>
        <v>0</v>
      </c>
    </row>
    <row r="175" spans="1:252" ht="15.75" hidden="1" thickBot="1" x14ac:dyDescent="0.25">
      <c r="A175" s="304" t="s">
        <v>2898</v>
      </c>
      <c r="B175" s="305">
        <f>SUM(B171:B174)</f>
        <v>0</v>
      </c>
    </row>
  </sheetData>
  <sheetProtection password="EB13" sheet="1" objects="1" scenarios="1" selectLockedCells="1"/>
  <mergeCells count="3">
    <mergeCell ref="A2:G2"/>
    <mergeCell ref="A5:G5"/>
    <mergeCell ref="A170:B170"/>
  </mergeCells>
  <pageMargins left="0.7" right="0.7" top="0.75" bottom="0.75" header="0.3" footer="0.3"/>
  <pageSetup paperSize="9" scale="4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'Scoring Sheet'!$B$19:$B$22</xm:f>
          </x14:formula1>
          <xm:sqref>D162:D164 D101:D108 D8:D15 D120:D160 D110:D118 D17:D99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R153"/>
  <sheetViews>
    <sheetView showGridLines="0" view="pageBreakPreview" topLeftCell="A128" zoomScaleNormal="90" zoomScaleSheetLayoutView="100" workbookViewId="0">
      <selection activeCell="C141" sqref="C141"/>
    </sheetView>
  </sheetViews>
  <sheetFormatPr defaultRowHeight="14.25" x14ac:dyDescent="0.2"/>
  <cols>
    <col min="1" max="1" width="17.7109375" style="45" customWidth="1"/>
    <col min="2" max="2" width="81.85546875" style="45" customWidth="1"/>
    <col min="3" max="6" width="16.42578125" style="45" customWidth="1"/>
    <col min="7" max="7" width="29.85546875" style="45" customWidth="1"/>
    <col min="8" max="16384" width="9.140625" style="45"/>
  </cols>
  <sheetData>
    <row r="1" spans="1:7" s="53" customFormat="1" x14ac:dyDescent="0.2">
      <c r="A1" s="50"/>
      <c r="B1" s="51"/>
      <c r="C1" s="52"/>
    </row>
    <row r="2" spans="1:7" s="53" customFormat="1" ht="15.75" x14ac:dyDescent="0.2">
      <c r="A2" s="527" t="s">
        <v>18</v>
      </c>
      <c r="B2" s="528"/>
      <c r="C2" s="528"/>
      <c r="D2" s="528"/>
      <c r="E2" s="528"/>
      <c r="F2" s="528"/>
      <c r="G2" s="528"/>
    </row>
    <row r="3" spans="1:7" s="53" customFormat="1" ht="16.5" thickBot="1" x14ac:dyDescent="0.25">
      <c r="A3" s="54"/>
      <c r="B3" s="54"/>
      <c r="C3" s="55"/>
      <c r="D3" s="54"/>
      <c r="E3" s="54"/>
      <c r="F3" s="54"/>
      <c r="G3" s="54"/>
    </row>
    <row r="4" spans="1:7" s="61" customFormat="1" ht="15.75" thickBot="1" x14ac:dyDescent="0.3">
      <c r="A4" s="56" t="s">
        <v>0</v>
      </c>
      <c r="B4" s="57" t="s">
        <v>1</v>
      </c>
      <c r="C4" s="58" t="s">
        <v>2</v>
      </c>
      <c r="D4" s="59" t="s">
        <v>3</v>
      </c>
      <c r="E4" s="59" t="s">
        <v>4</v>
      </c>
      <c r="F4" s="59" t="s">
        <v>5</v>
      </c>
      <c r="G4" s="60" t="s">
        <v>6</v>
      </c>
    </row>
    <row r="5" spans="1:7" s="61" customFormat="1" ht="15.75" thickBot="1" x14ac:dyDescent="0.3">
      <c r="A5" s="529"/>
      <c r="B5" s="529"/>
      <c r="C5" s="529"/>
      <c r="D5" s="529"/>
      <c r="E5" s="529"/>
      <c r="F5" s="529"/>
      <c r="G5" s="529"/>
    </row>
    <row r="6" spans="1:7" s="62" customFormat="1" ht="15" x14ac:dyDescent="0.25">
      <c r="A6" s="100">
        <v>4</v>
      </c>
      <c r="B6" s="101" t="s">
        <v>18</v>
      </c>
      <c r="C6" s="102"/>
      <c r="D6" s="102"/>
      <c r="E6" s="102"/>
      <c r="F6" s="102"/>
      <c r="G6" s="103"/>
    </row>
    <row r="8" spans="1:7" x14ac:dyDescent="0.2">
      <c r="A8" s="249">
        <v>4.0999999999999996</v>
      </c>
      <c r="B8" s="250" t="s">
        <v>1837</v>
      </c>
      <c r="C8" s="247"/>
      <c r="D8" s="248"/>
      <c r="E8" s="248"/>
      <c r="F8" s="248"/>
      <c r="G8" s="248"/>
    </row>
    <row r="9" spans="1:7" x14ac:dyDescent="0.2">
      <c r="A9" s="107" t="s">
        <v>2341</v>
      </c>
      <c r="B9" s="151" t="s">
        <v>2922</v>
      </c>
      <c r="C9" s="65">
        <v>2</v>
      </c>
      <c r="D9" s="441"/>
      <c r="E9" s="441"/>
      <c r="F9" s="441"/>
      <c r="G9" s="441"/>
    </row>
    <row r="10" spans="1:7" x14ac:dyDescent="0.2">
      <c r="A10" s="107" t="s">
        <v>2342</v>
      </c>
      <c r="B10" s="151" t="s">
        <v>2693</v>
      </c>
      <c r="C10" s="65">
        <v>2</v>
      </c>
      <c r="D10" s="441"/>
      <c r="E10" s="441"/>
      <c r="F10" s="441"/>
      <c r="G10" s="441"/>
    </row>
    <row r="11" spans="1:7" x14ac:dyDescent="0.2">
      <c r="A11" s="107" t="s">
        <v>2343</v>
      </c>
      <c r="B11" s="151" t="s">
        <v>2694</v>
      </c>
      <c r="C11" s="65">
        <v>2</v>
      </c>
      <c r="D11" s="441"/>
      <c r="E11" s="441"/>
      <c r="F11" s="441"/>
      <c r="G11" s="441"/>
    </row>
    <row r="12" spans="1:7" ht="51" x14ac:dyDescent="0.2">
      <c r="A12" s="169">
        <v>4.2</v>
      </c>
      <c r="B12" s="108" t="s">
        <v>82</v>
      </c>
      <c r="C12" s="65">
        <v>2</v>
      </c>
      <c r="D12" s="441"/>
      <c r="E12" s="441"/>
      <c r="F12" s="441"/>
      <c r="G12" s="441"/>
    </row>
    <row r="13" spans="1:7" ht="38.25" x14ac:dyDescent="0.2">
      <c r="A13" s="169">
        <v>4.3</v>
      </c>
      <c r="B13" s="108" t="s">
        <v>83</v>
      </c>
      <c r="C13" s="65">
        <v>2</v>
      </c>
      <c r="D13" s="441"/>
      <c r="E13" s="441"/>
      <c r="F13" s="441"/>
      <c r="G13" s="441"/>
    </row>
    <row r="14" spans="1:7" ht="25.5" x14ac:dyDescent="0.2">
      <c r="A14" s="169">
        <v>4.4000000000000004</v>
      </c>
      <c r="B14" s="108" t="s">
        <v>84</v>
      </c>
      <c r="C14" s="65">
        <v>2</v>
      </c>
      <c r="D14" s="441"/>
      <c r="E14" s="441"/>
      <c r="F14" s="441"/>
      <c r="G14" s="441"/>
    </row>
    <row r="15" spans="1:7" ht="38.25" x14ac:dyDescent="0.2">
      <c r="A15" s="169">
        <v>4.5</v>
      </c>
      <c r="B15" s="108" t="s">
        <v>85</v>
      </c>
      <c r="C15" s="65">
        <v>2</v>
      </c>
      <c r="D15" s="441"/>
      <c r="E15" s="441"/>
      <c r="F15" s="441"/>
      <c r="G15" s="441"/>
    </row>
    <row r="16" spans="1:7" ht="25.5" x14ac:dyDescent="0.2">
      <c r="A16" s="169">
        <v>4.5999999999999996</v>
      </c>
      <c r="B16" s="108" t="s">
        <v>86</v>
      </c>
      <c r="C16" s="65">
        <v>2</v>
      </c>
      <c r="D16" s="441"/>
      <c r="E16" s="441"/>
      <c r="F16" s="441"/>
      <c r="G16" s="441"/>
    </row>
    <row r="17" spans="1:7" ht="51" x14ac:dyDescent="0.2">
      <c r="A17" s="169">
        <v>4.7</v>
      </c>
      <c r="B17" s="108" t="s">
        <v>87</v>
      </c>
      <c r="C17" s="65">
        <v>2</v>
      </c>
      <c r="D17" s="441"/>
      <c r="E17" s="441"/>
      <c r="F17" s="441"/>
      <c r="G17" s="441"/>
    </row>
    <row r="18" spans="1:7" ht="38.25" x14ac:dyDescent="0.2">
      <c r="A18" s="169">
        <v>4.8</v>
      </c>
      <c r="B18" s="108" t="s">
        <v>88</v>
      </c>
      <c r="C18" s="65">
        <v>2</v>
      </c>
      <c r="D18" s="441"/>
      <c r="E18" s="441"/>
      <c r="F18" s="441"/>
      <c r="G18" s="441"/>
    </row>
    <row r="19" spans="1:7" ht="25.5" x14ac:dyDescent="0.2">
      <c r="A19" s="169">
        <v>4.9000000000000004</v>
      </c>
      <c r="B19" s="108" t="s">
        <v>89</v>
      </c>
      <c r="C19" s="65">
        <v>2</v>
      </c>
      <c r="D19" s="441"/>
      <c r="E19" s="441"/>
      <c r="F19" s="441"/>
      <c r="G19" s="441"/>
    </row>
    <row r="20" spans="1:7" ht="63.75" x14ac:dyDescent="0.2">
      <c r="A20" s="107">
        <v>4.0999999999999996</v>
      </c>
      <c r="B20" s="108" t="s">
        <v>90</v>
      </c>
      <c r="C20" s="65">
        <v>2</v>
      </c>
      <c r="D20" s="441"/>
      <c r="E20" s="441"/>
      <c r="F20" s="441"/>
      <c r="G20" s="441"/>
    </row>
    <row r="21" spans="1:7" ht="25.5" x14ac:dyDescent="0.2">
      <c r="A21" s="107">
        <v>4.1100000000000003</v>
      </c>
      <c r="B21" s="109" t="s">
        <v>91</v>
      </c>
      <c r="C21" s="65">
        <v>2</v>
      </c>
      <c r="D21" s="441"/>
      <c r="E21" s="441"/>
      <c r="F21" s="441"/>
      <c r="G21" s="441"/>
    </row>
    <row r="22" spans="1:7" x14ac:dyDescent="0.2">
      <c r="A22" s="107">
        <v>4.12</v>
      </c>
      <c r="B22" s="108" t="s">
        <v>92</v>
      </c>
      <c r="C22" s="65">
        <v>2</v>
      </c>
      <c r="D22" s="441"/>
      <c r="E22" s="441"/>
      <c r="F22" s="441"/>
      <c r="G22" s="441"/>
    </row>
    <row r="23" spans="1:7" ht="25.5" x14ac:dyDescent="0.2">
      <c r="A23" s="107">
        <v>4.13</v>
      </c>
      <c r="B23" s="109" t="s">
        <v>93</v>
      </c>
      <c r="C23" s="65">
        <v>2</v>
      </c>
      <c r="D23" s="441"/>
      <c r="E23" s="441"/>
      <c r="F23" s="441"/>
      <c r="G23" s="441"/>
    </row>
    <row r="24" spans="1:7" ht="25.5" x14ac:dyDescent="0.2">
      <c r="A24" s="107">
        <v>4.1399999999999997</v>
      </c>
      <c r="B24" s="109" t="s">
        <v>94</v>
      </c>
      <c r="C24" s="65">
        <v>2</v>
      </c>
      <c r="D24" s="441"/>
      <c r="E24" s="441"/>
      <c r="F24" s="441"/>
      <c r="G24" s="441"/>
    </row>
    <row r="25" spans="1:7" ht="25.5" x14ac:dyDescent="0.2">
      <c r="A25" s="107">
        <v>4.1500000000000004</v>
      </c>
      <c r="B25" s="108" t="s">
        <v>95</v>
      </c>
      <c r="C25" s="65">
        <v>2</v>
      </c>
      <c r="D25" s="441"/>
      <c r="E25" s="441"/>
      <c r="F25" s="441"/>
      <c r="G25" s="441"/>
    </row>
    <row r="26" spans="1:7" ht="30" customHeight="1" x14ac:dyDescent="0.2">
      <c r="A26" s="107">
        <v>4.16</v>
      </c>
      <c r="B26" s="108" t="s">
        <v>96</v>
      </c>
      <c r="C26" s="65">
        <v>2</v>
      </c>
      <c r="D26" s="441"/>
      <c r="E26" s="441"/>
      <c r="F26" s="441"/>
      <c r="G26" s="441"/>
    </row>
    <row r="27" spans="1:7" ht="25.5" x14ac:dyDescent="0.2">
      <c r="A27" s="107">
        <v>4.17</v>
      </c>
      <c r="B27" s="108" t="s">
        <v>97</v>
      </c>
      <c r="C27" s="65">
        <v>2</v>
      </c>
      <c r="D27" s="441"/>
      <c r="E27" s="441"/>
      <c r="F27" s="441"/>
      <c r="G27" s="441"/>
    </row>
    <row r="28" spans="1:7" ht="25.5" x14ac:dyDescent="0.2">
      <c r="A28" s="107">
        <v>4.18</v>
      </c>
      <c r="B28" s="108" t="s">
        <v>98</v>
      </c>
      <c r="C28" s="65">
        <v>2</v>
      </c>
      <c r="D28" s="441"/>
      <c r="E28" s="441"/>
      <c r="F28" s="441"/>
      <c r="G28" s="441"/>
    </row>
    <row r="29" spans="1:7" ht="25.5" x14ac:dyDescent="0.2">
      <c r="A29" s="107">
        <v>4.1900000000000004</v>
      </c>
      <c r="B29" s="108" t="s">
        <v>99</v>
      </c>
      <c r="C29" s="65">
        <v>2</v>
      </c>
      <c r="D29" s="441"/>
      <c r="E29" s="441"/>
      <c r="F29" s="441"/>
      <c r="G29" s="441"/>
    </row>
    <row r="30" spans="1:7" ht="25.5" x14ac:dyDescent="0.2">
      <c r="A30" s="107">
        <v>4.2</v>
      </c>
      <c r="B30" s="108" t="s">
        <v>100</v>
      </c>
      <c r="C30" s="65">
        <v>2</v>
      </c>
      <c r="D30" s="441"/>
      <c r="E30" s="441"/>
      <c r="F30" s="441"/>
      <c r="G30" s="441"/>
    </row>
    <row r="31" spans="1:7" ht="25.5" x14ac:dyDescent="0.2">
      <c r="A31" s="107">
        <v>4.21</v>
      </c>
      <c r="B31" s="108" t="s">
        <v>101</v>
      </c>
      <c r="C31" s="65">
        <v>2</v>
      </c>
      <c r="D31" s="441"/>
      <c r="E31" s="441"/>
      <c r="F31" s="441"/>
      <c r="G31" s="441"/>
    </row>
    <row r="32" spans="1:7" ht="38.25" x14ac:dyDescent="0.2">
      <c r="A32" s="107">
        <v>4.22</v>
      </c>
      <c r="B32" s="108" t="s">
        <v>102</v>
      </c>
      <c r="C32" s="65">
        <v>2</v>
      </c>
      <c r="D32" s="441"/>
      <c r="E32" s="441"/>
      <c r="F32" s="441"/>
      <c r="G32" s="441"/>
    </row>
    <row r="33" spans="1:7" ht="25.5" x14ac:dyDescent="0.2">
      <c r="A33" s="107">
        <v>4.2300000000000004</v>
      </c>
      <c r="B33" s="108" t="s">
        <v>103</v>
      </c>
      <c r="C33" s="65">
        <v>2</v>
      </c>
      <c r="D33" s="441"/>
      <c r="E33" s="441"/>
      <c r="F33" s="441"/>
      <c r="G33" s="441"/>
    </row>
    <row r="34" spans="1:7" ht="25.5" x14ac:dyDescent="0.2">
      <c r="A34" s="107">
        <v>4.24</v>
      </c>
      <c r="B34" s="108" t="s">
        <v>104</v>
      </c>
      <c r="C34" s="65">
        <v>2</v>
      </c>
      <c r="D34" s="441"/>
      <c r="E34" s="441"/>
      <c r="F34" s="441"/>
      <c r="G34" s="441"/>
    </row>
    <row r="35" spans="1:7" ht="25.5" x14ac:dyDescent="0.2">
      <c r="A35" s="107">
        <v>4.25</v>
      </c>
      <c r="B35" s="108" t="s">
        <v>105</v>
      </c>
      <c r="C35" s="65">
        <v>2</v>
      </c>
      <c r="D35" s="441"/>
      <c r="E35" s="441"/>
      <c r="F35" s="441"/>
      <c r="G35" s="441"/>
    </row>
    <row r="36" spans="1:7" ht="25.5" x14ac:dyDescent="0.2">
      <c r="A36" s="107">
        <v>4.26</v>
      </c>
      <c r="B36" s="108" t="s">
        <v>106</v>
      </c>
      <c r="C36" s="65">
        <v>2</v>
      </c>
      <c r="D36" s="441"/>
      <c r="E36" s="441"/>
      <c r="F36" s="441"/>
      <c r="G36" s="441"/>
    </row>
    <row r="37" spans="1:7" x14ac:dyDescent="0.2">
      <c r="A37" s="251">
        <v>4.2699999999999996</v>
      </c>
      <c r="B37" s="252" t="s">
        <v>18</v>
      </c>
      <c r="C37" s="248"/>
      <c r="D37" s="442"/>
      <c r="E37" s="442"/>
      <c r="F37" s="442"/>
      <c r="G37" s="442"/>
    </row>
    <row r="38" spans="1:7" ht="25.5" x14ac:dyDescent="0.2">
      <c r="A38" s="107" t="s">
        <v>2983</v>
      </c>
      <c r="B38" s="69" t="s">
        <v>934</v>
      </c>
      <c r="C38" s="65">
        <v>2</v>
      </c>
      <c r="D38" s="441"/>
      <c r="E38" s="441"/>
      <c r="F38" s="441"/>
      <c r="G38" s="441"/>
    </row>
    <row r="39" spans="1:7" x14ac:dyDescent="0.2">
      <c r="A39" s="107" t="s">
        <v>2984</v>
      </c>
      <c r="B39" s="69" t="s">
        <v>935</v>
      </c>
      <c r="C39" s="65">
        <v>2</v>
      </c>
      <c r="D39" s="441"/>
      <c r="E39" s="441"/>
      <c r="F39" s="441"/>
      <c r="G39" s="441"/>
    </row>
    <row r="40" spans="1:7" x14ac:dyDescent="0.2">
      <c r="A40" s="107" t="s">
        <v>2985</v>
      </c>
      <c r="B40" s="69" t="s">
        <v>440</v>
      </c>
      <c r="C40" s="65">
        <v>2</v>
      </c>
      <c r="D40" s="441"/>
      <c r="E40" s="441"/>
      <c r="F40" s="441"/>
      <c r="G40" s="441"/>
    </row>
    <row r="41" spans="1:7" ht="25.5" x14ac:dyDescent="0.2">
      <c r="A41" s="107" t="s">
        <v>2986</v>
      </c>
      <c r="B41" s="69" t="s">
        <v>936</v>
      </c>
      <c r="C41" s="65">
        <v>2</v>
      </c>
      <c r="D41" s="441"/>
      <c r="E41" s="441"/>
      <c r="F41" s="441"/>
      <c r="G41" s="441"/>
    </row>
    <row r="42" spans="1:7" ht="25.5" x14ac:dyDescent="0.2">
      <c r="A42" s="107" t="s">
        <v>2987</v>
      </c>
      <c r="B42" s="69" t="s">
        <v>937</v>
      </c>
      <c r="C42" s="65">
        <v>2</v>
      </c>
      <c r="D42" s="441"/>
      <c r="E42" s="441"/>
      <c r="F42" s="441"/>
      <c r="G42" s="441"/>
    </row>
    <row r="43" spans="1:7" ht="25.5" x14ac:dyDescent="0.2">
      <c r="A43" s="107" t="s">
        <v>2988</v>
      </c>
      <c r="B43" s="69" t="s">
        <v>938</v>
      </c>
      <c r="C43" s="65">
        <v>2</v>
      </c>
      <c r="D43" s="441"/>
      <c r="E43" s="441"/>
      <c r="F43" s="441"/>
      <c r="G43" s="441"/>
    </row>
    <row r="44" spans="1:7" ht="25.5" x14ac:dyDescent="0.2">
      <c r="A44" s="107" t="s">
        <v>2989</v>
      </c>
      <c r="B44" s="69" t="s">
        <v>3266</v>
      </c>
      <c r="C44" s="65">
        <v>2</v>
      </c>
      <c r="D44" s="441"/>
      <c r="E44" s="441"/>
      <c r="F44" s="441"/>
      <c r="G44" s="441"/>
    </row>
    <row r="45" spans="1:7" ht="38.25" customHeight="1" x14ac:dyDescent="0.2">
      <c r="A45" s="107" t="s">
        <v>2990</v>
      </c>
      <c r="B45" s="69" t="s">
        <v>940</v>
      </c>
      <c r="C45" s="65">
        <v>2</v>
      </c>
      <c r="D45" s="441"/>
      <c r="E45" s="441"/>
      <c r="F45" s="441"/>
      <c r="G45" s="441"/>
    </row>
    <row r="46" spans="1:7" x14ac:dyDescent="0.2">
      <c r="A46" s="107" t="s">
        <v>2991</v>
      </c>
      <c r="B46" s="69" t="s">
        <v>941</v>
      </c>
      <c r="C46" s="65">
        <v>2</v>
      </c>
      <c r="D46" s="441"/>
      <c r="E46" s="441"/>
      <c r="F46" s="441"/>
      <c r="G46" s="441"/>
    </row>
    <row r="47" spans="1:7" x14ac:dyDescent="0.2">
      <c r="A47" s="107" t="s">
        <v>2992</v>
      </c>
      <c r="B47" s="69" t="s">
        <v>942</v>
      </c>
      <c r="C47" s="65">
        <v>2</v>
      </c>
      <c r="D47" s="441"/>
      <c r="E47" s="441"/>
      <c r="F47" s="441"/>
      <c r="G47" s="441"/>
    </row>
    <row r="48" spans="1:7" x14ac:dyDescent="0.2">
      <c r="A48" s="107" t="s">
        <v>2993</v>
      </c>
      <c r="B48" s="69" t="s">
        <v>943</v>
      </c>
      <c r="C48" s="65">
        <v>2</v>
      </c>
      <c r="D48" s="441"/>
      <c r="E48" s="441"/>
      <c r="F48" s="441"/>
      <c r="G48" s="441"/>
    </row>
    <row r="49" spans="1:7" ht="25.5" x14ac:dyDescent="0.2">
      <c r="A49" s="107" t="s">
        <v>2994</v>
      </c>
      <c r="B49" s="69" t="s">
        <v>944</v>
      </c>
      <c r="C49" s="65">
        <v>2</v>
      </c>
      <c r="D49" s="441"/>
      <c r="E49" s="441"/>
      <c r="F49" s="441"/>
      <c r="G49" s="441"/>
    </row>
    <row r="50" spans="1:7" ht="25.5" x14ac:dyDescent="0.2">
      <c r="A50" s="107" t="s">
        <v>2995</v>
      </c>
      <c r="B50" s="69" t="s">
        <v>945</v>
      </c>
      <c r="C50" s="65">
        <v>2</v>
      </c>
      <c r="D50" s="441"/>
      <c r="E50" s="441"/>
      <c r="F50" s="441"/>
      <c r="G50" s="441"/>
    </row>
    <row r="51" spans="1:7" x14ac:dyDescent="0.2">
      <c r="A51" s="107" t="s">
        <v>2996</v>
      </c>
      <c r="B51" s="69" t="s">
        <v>447</v>
      </c>
      <c r="C51" s="65">
        <v>2</v>
      </c>
      <c r="D51" s="441"/>
      <c r="E51" s="441"/>
      <c r="F51" s="441"/>
      <c r="G51" s="441"/>
    </row>
    <row r="52" spans="1:7" ht="25.5" x14ac:dyDescent="0.2">
      <c r="A52" s="107" t="s">
        <v>2997</v>
      </c>
      <c r="B52" s="69" t="s">
        <v>946</v>
      </c>
      <c r="C52" s="65">
        <v>2</v>
      </c>
      <c r="D52" s="441"/>
      <c r="E52" s="441"/>
      <c r="F52" s="441"/>
      <c r="G52" s="441"/>
    </row>
    <row r="53" spans="1:7" x14ac:dyDescent="0.2">
      <c r="A53" s="107" t="s">
        <v>2998</v>
      </c>
      <c r="B53" s="69" t="s">
        <v>947</v>
      </c>
      <c r="C53" s="65">
        <v>2</v>
      </c>
      <c r="D53" s="441"/>
      <c r="E53" s="441"/>
      <c r="F53" s="441"/>
      <c r="G53" s="441"/>
    </row>
    <row r="54" spans="1:7" ht="25.5" x14ac:dyDescent="0.2">
      <c r="A54" s="107" t="s">
        <v>2999</v>
      </c>
      <c r="B54" s="69" t="s">
        <v>948</v>
      </c>
      <c r="C54" s="65">
        <v>2</v>
      </c>
      <c r="D54" s="441"/>
      <c r="E54" s="441"/>
      <c r="F54" s="441"/>
      <c r="G54" s="441"/>
    </row>
    <row r="55" spans="1:7" ht="25.5" x14ac:dyDescent="0.2">
      <c r="A55" s="107" t="s">
        <v>3283</v>
      </c>
      <c r="B55" s="69" t="s">
        <v>3267</v>
      </c>
      <c r="C55" s="65">
        <v>2</v>
      </c>
      <c r="D55" s="441"/>
      <c r="E55" s="441"/>
      <c r="F55" s="441"/>
      <c r="G55" s="441"/>
    </row>
    <row r="56" spans="1:7" ht="25.5" x14ac:dyDescent="0.2">
      <c r="A56" s="107" t="s">
        <v>3284</v>
      </c>
      <c r="B56" s="69" t="s">
        <v>3268</v>
      </c>
      <c r="C56" s="65">
        <v>2</v>
      </c>
      <c r="D56" s="441"/>
      <c r="E56" s="441"/>
      <c r="F56" s="441"/>
      <c r="G56" s="441"/>
    </row>
    <row r="57" spans="1:7" ht="25.5" x14ac:dyDescent="0.2">
      <c r="A57" s="107" t="s">
        <v>3285</v>
      </c>
      <c r="B57" s="69" t="s">
        <v>3269</v>
      </c>
      <c r="C57" s="65">
        <v>2</v>
      </c>
      <c r="D57" s="441"/>
      <c r="E57" s="441"/>
      <c r="F57" s="441"/>
      <c r="G57" s="441"/>
    </row>
    <row r="58" spans="1:7" ht="25.5" x14ac:dyDescent="0.2">
      <c r="A58" s="107" t="s">
        <v>3286</v>
      </c>
      <c r="B58" s="69" t="s">
        <v>3271</v>
      </c>
      <c r="C58" s="65">
        <v>2</v>
      </c>
      <c r="D58" s="441"/>
      <c r="E58" s="441"/>
      <c r="F58" s="441"/>
      <c r="G58" s="441"/>
    </row>
    <row r="59" spans="1:7" ht="25.5" x14ac:dyDescent="0.2">
      <c r="A59" s="107" t="s">
        <v>3287</v>
      </c>
      <c r="B59" s="69" t="s">
        <v>3273</v>
      </c>
      <c r="C59" s="65">
        <v>2</v>
      </c>
      <c r="D59" s="441"/>
      <c r="E59" s="441"/>
      <c r="F59" s="441"/>
      <c r="G59" s="441"/>
    </row>
    <row r="60" spans="1:7" ht="25.5" x14ac:dyDescent="0.2">
      <c r="A60" s="107" t="s">
        <v>3288</v>
      </c>
      <c r="B60" s="69" t="s">
        <v>3274</v>
      </c>
      <c r="C60" s="65">
        <v>2</v>
      </c>
      <c r="D60" s="441"/>
      <c r="E60" s="441"/>
      <c r="F60" s="441"/>
      <c r="G60" s="441"/>
    </row>
    <row r="61" spans="1:7" ht="25.5" x14ac:dyDescent="0.2">
      <c r="A61" s="107" t="s">
        <v>3289</v>
      </c>
      <c r="B61" s="69" t="s">
        <v>3275</v>
      </c>
      <c r="C61" s="65">
        <v>2</v>
      </c>
      <c r="D61" s="441"/>
      <c r="E61" s="441"/>
      <c r="F61" s="441"/>
      <c r="G61" s="441"/>
    </row>
    <row r="62" spans="1:7" ht="25.5" x14ac:dyDescent="0.2">
      <c r="A62" s="107" t="s">
        <v>3290</v>
      </c>
      <c r="B62" s="69" t="s">
        <v>3276</v>
      </c>
      <c r="C62" s="65">
        <v>2</v>
      </c>
      <c r="D62" s="441"/>
      <c r="E62" s="441"/>
      <c r="F62" s="441"/>
      <c r="G62" s="441"/>
    </row>
    <row r="63" spans="1:7" ht="25.5" x14ac:dyDescent="0.2">
      <c r="A63" s="107" t="s">
        <v>3291</v>
      </c>
      <c r="B63" s="69" t="s">
        <v>3277</v>
      </c>
      <c r="C63" s="65">
        <v>2</v>
      </c>
      <c r="D63" s="441"/>
      <c r="E63" s="441"/>
      <c r="F63" s="441"/>
      <c r="G63" s="441"/>
    </row>
    <row r="64" spans="1:7" ht="25.5" x14ac:dyDescent="0.2">
      <c r="A64" s="107" t="s">
        <v>3292</v>
      </c>
      <c r="B64" s="69" t="s">
        <v>3278</v>
      </c>
      <c r="C64" s="65">
        <v>2</v>
      </c>
      <c r="D64" s="441"/>
      <c r="E64" s="441"/>
      <c r="F64" s="441"/>
      <c r="G64" s="441"/>
    </row>
    <row r="65" spans="1:7" ht="25.5" x14ac:dyDescent="0.2">
      <c r="A65" s="107" t="s">
        <v>3293</v>
      </c>
      <c r="B65" s="69" t="s">
        <v>3279</v>
      </c>
      <c r="C65" s="65">
        <v>2</v>
      </c>
      <c r="D65" s="441"/>
      <c r="E65" s="441"/>
      <c r="F65" s="441"/>
      <c r="G65" s="441"/>
    </row>
    <row r="66" spans="1:7" ht="25.5" x14ac:dyDescent="0.2">
      <c r="A66" s="107" t="s">
        <v>3294</v>
      </c>
      <c r="B66" s="69" t="s">
        <v>3280</v>
      </c>
      <c r="C66" s="65">
        <v>2</v>
      </c>
      <c r="D66" s="441"/>
      <c r="E66" s="441"/>
      <c r="F66" s="441"/>
      <c r="G66" s="441"/>
    </row>
    <row r="67" spans="1:7" x14ac:dyDescent="0.2">
      <c r="A67" s="251">
        <v>4.28</v>
      </c>
      <c r="B67" s="252" t="s">
        <v>949</v>
      </c>
      <c r="C67" s="248"/>
      <c r="D67" s="442"/>
      <c r="E67" s="442"/>
      <c r="F67" s="442"/>
      <c r="G67" s="442"/>
    </row>
    <row r="68" spans="1:7" s="154" customFormat="1" ht="25.5" x14ac:dyDescent="0.2">
      <c r="A68" s="218" t="s">
        <v>3000</v>
      </c>
      <c r="B68" s="141" t="s">
        <v>2937</v>
      </c>
      <c r="C68" s="65">
        <v>2</v>
      </c>
      <c r="D68" s="444"/>
      <c r="E68" s="444"/>
      <c r="F68" s="444"/>
      <c r="G68" s="444"/>
    </row>
    <row r="69" spans="1:7" x14ac:dyDescent="0.2">
      <c r="A69" s="218" t="s">
        <v>3001</v>
      </c>
      <c r="B69" s="69" t="s">
        <v>950</v>
      </c>
      <c r="C69" s="65">
        <v>2</v>
      </c>
      <c r="D69" s="441"/>
      <c r="E69" s="441"/>
      <c r="F69" s="441"/>
      <c r="G69" s="441"/>
    </row>
    <row r="70" spans="1:7" x14ac:dyDescent="0.2">
      <c r="A70" s="251">
        <v>4.29</v>
      </c>
      <c r="B70" s="252" t="s">
        <v>951</v>
      </c>
      <c r="C70" s="248"/>
      <c r="D70" s="442"/>
      <c r="E70" s="442"/>
      <c r="F70" s="442"/>
      <c r="G70" s="442"/>
    </row>
    <row r="71" spans="1:7" ht="25.5" x14ac:dyDescent="0.2">
      <c r="A71" s="107" t="s">
        <v>3002</v>
      </c>
      <c r="B71" s="69" t="s">
        <v>952</v>
      </c>
      <c r="C71" s="65">
        <v>2</v>
      </c>
      <c r="D71" s="441"/>
      <c r="E71" s="441"/>
      <c r="F71" s="441"/>
      <c r="G71" s="441"/>
    </row>
    <row r="72" spans="1:7" ht="25.5" x14ac:dyDescent="0.2">
      <c r="A72" s="107" t="s">
        <v>3003</v>
      </c>
      <c r="B72" s="69" t="s">
        <v>953</v>
      </c>
      <c r="C72" s="65">
        <v>2</v>
      </c>
      <c r="D72" s="441"/>
      <c r="E72" s="441"/>
      <c r="F72" s="441"/>
      <c r="G72" s="441"/>
    </row>
    <row r="73" spans="1:7" ht="25.5" x14ac:dyDescent="0.2">
      <c r="A73" s="107" t="s">
        <v>3004</v>
      </c>
      <c r="B73" s="69" t="s">
        <v>954</v>
      </c>
      <c r="C73" s="65">
        <v>2</v>
      </c>
      <c r="D73" s="441"/>
      <c r="E73" s="441"/>
      <c r="F73" s="441"/>
      <c r="G73" s="441"/>
    </row>
    <row r="74" spans="1:7" x14ac:dyDescent="0.2">
      <c r="A74" s="107" t="s">
        <v>3005</v>
      </c>
      <c r="B74" s="69" t="s">
        <v>955</v>
      </c>
      <c r="C74" s="65">
        <v>2</v>
      </c>
      <c r="D74" s="441"/>
      <c r="E74" s="441"/>
      <c r="F74" s="441"/>
      <c r="G74" s="441"/>
    </row>
    <row r="75" spans="1:7" ht="25.5" x14ac:dyDescent="0.2">
      <c r="A75" s="107" t="s">
        <v>3006</v>
      </c>
      <c r="B75" s="69" t="s">
        <v>956</v>
      </c>
      <c r="C75" s="65">
        <v>2</v>
      </c>
      <c r="D75" s="441"/>
      <c r="E75" s="441"/>
      <c r="F75" s="441"/>
      <c r="G75" s="441"/>
    </row>
    <row r="76" spans="1:7" ht="25.5" x14ac:dyDescent="0.2">
      <c r="A76" s="107" t="s">
        <v>3007</v>
      </c>
      <c r="B76" s="69" t="s">
        <v>957</v>
      </c>
      <c r="C76" s="65">
        <v>2</v>
      </c>
      <c r="D76" s="441"/>
      <c r="E76" s="441"/>
      <c r="F76" s="441"/>
      <c r="G76" s="441"/>
    </row>
    <row r="77" spans="1:7" ht="25.5" x14ac:dyDescent="0.2">
      <c r="A77" s="107" t="s">
        <v>3008</v>
      </c>
      <c r="B77" s="69" t="s">
        <v>958</v>
      </c>
      <c r="C77" s="65">
        <v>2</v>
      </c>
      <c r="D77" s="441"/>
      <c r="E77" s="441"/>
      <c r="F77" s="441"/>
      <c r="G77" s="441"/>
    </row>
    <row r="78" spans="1:7" ht="25.5" x14ac:dyDescent="0.2">
      <c r="A78" s="107" t="s">
        <v>3009</v>
      </c>
      <c r="B78" s="69" t="s">
        <v>959</v>
      </c>
      <c r="C78" s="65">
        <v>2</v>
      </c>
      <c r="D78" s="441"/>
      <c r="E78" s="441"/>
      <c r="F78" s="441"/>
      <c r="G78" s="441"/>
    </row>
    <row r="79" spans="1:7" ht="25.5" x14ac:dyDescent="0.2">
      <c r="A79" s="107" t="s">
        <v>3010</v>
      </c>
      <c r="B79" s="69" t="s">
        <v>960</v>
      </c>
      <c r="C79" s="65">
        <v>2</v>
      </c>
      <c r="D79" s="441"/>
      <c r="E79" s="441"/>
      <c r="F79" s="441"/>
      <c r="G79" s="441"/>
    </row>
    <row r="80" spans="1:7" ht="25.5" x14ac:dyDescent="0.2">
      <c r="A80" s="107" t="s">
        <v>3011</v>
      </c>
      <c r="B80" s="69" t="s">
        <v>961</v>
      </c>
      <c r="C80" s="65">
        <v>2</v>
      </c>
      <c r="D80" s="441"/>
      <c r="E80" s="441"/>
      <c r="F80" s="441"/>
      <c r="G80" s="441"/>
    </row>
    <row r="81" spans="1:7" ht="25.5" x14ac:dyDescent="0.2">
      <c r="A81" s="107" t="s">
        <v>3012</v>
      </c>
      <c r="B81" s="69" t="s">
        <v>962</v>
      </c>
      <c r="C81" s="65">
        <v>2</v>
      </c>
      <c r="D81" s="441"/>
      <c r="E81" s="441"/>
      <c r="F81" s="441"/>
      <c r="G81" s="441"/>
    </row>
    <row r="82" spans="1:7" ht="38.25" x14ac:dyDescent="0.2">
      <c r="A82" s="107" t="s">
        <v>3013</v>
      </c>
      <c r="B82" s="69" t="s">
        <v>963</v>
      </c>
      <c r="C82" s="65">
        <v>2</v>
      </c>
      <c r="D82" s="441"/>
      <c r="E82" s="441"/>
      <c r="F82" s="441"/>
      <c r="G82" s="441"/>
    </row>
    <row r="83" spans="1:7" ht="25.5" x14ac:dyDescent="0.2">
      <c r="A83" s="107">
        <v>4.3</v>
      </c>
      <c r="B83" s="69" t="s">
        <v>934</v>
      </c>
      <c r="C83" s="65">
        <v>2</v>
      </c>
      <c r="D83" s="441"/>
      <c r="E83" s="441"/>
      <c r="F83" s="441"/>
      <c r="G83" s="441"/>
    </row>
    <row r="84" spans="1:7" ht="25.5" x14ac:dyDescent="0.2">
      <c r="A84" s="107">
        <v>4.3099999999999996</v>
      </c>
      <c r="B84" s="69" t="s">
        <v>3270</v>
      </c>
      <c r="C84" s="65">
        <v>2</v>
      </c>
      <c r="D84" s="441"/>
      <c r="E84" s="441"/>
      <c r="F84" s="441"/>
      <c r="G84" s="441"/>
    </row>
    <row r="85" spans="1:7" x14ac:dyDescent="0.2">
      <c r="A85" s="107">
        <v>4.32</v>
      </c>
      <c r="B85" s="69" t="s">
        <v>440</v>
      </c>
      <c r="C85" s="65">
        <v>2</v>
      </c>
      <c r="D85" s="441"/>
      <c r="E85" s="441"/>
      <c r="F85" s="441"/>
      <c r="G85" s="441"/>
    </row>
    <row r="86" spans="1:7" ht="25.5" x14ac:dyDescent="0.2">
      <c r="A86" s="107">
        <v>4.33</v>
      </c>
      <c r="B86" s="69" t="s">
        <v>936</v>
      </c>
      <c r="C86" s="65">
        <v>2</v>
      </c>
      <c r="D86" s="441"/>
      <c r="E86" s="441"/>
      <c r="F86" s="441"/>
      <c r="G86" s="441"/>
    </row>
    <row r="87" spans="1:7" ht="25.5" x14ac:dyDescent="0.2">
      <c r="A87" s="107">
        <v>4.34</v>
      </c>
      <c r="B87" s="69" t="s">
        <v>937</v>
      </c>
      <c r="C87" s="65">
        <v>2</v>
      </c>
      <c r="D87" s="441"/>
      <c r="E87" s="441"/>
      <c r="F87" s="441"/>
      <c r="G87" s="441"/>
    </row>
    <row r="88" spans="1:7" x14ac:dyDescent="0.2">
      <c r="A88" s="107">
        <v>4.3499999999999996</v>
      </c>
      <c r="B88" s="69" t="s">
        <v>442</v>
      </c>
      <c r="C88" s="65">
        <v>2</v>
      </c>
      <c r="D88" s="441"/>
      <c r="E88" s="441"/>
      <c r="F88" s="441"/>
      <c r="G88" s="441"/>
    </row>
    <row r="89" spans="1:7" x14ac:dyDescent="0.2">
      <c r="A89" s="107">
        <v>4.3600000000000003</v>
      </c>
      <c r="B89" s="69" t="s">
        <v>443</v>
      </c>
      <c r="C89" s="65">
        <v>2</v>
      </c>
      <c r="D89" s="441"/>
      <c r="E89" s="441"/>
      <c r="F89" s="441"/>
      <c r="G89" s="441"/>
    </row>
    <row r="90" spans="1:7" ht="25.5" x14ac:dyDescent="0.2">
      <c r="A90" s="107">
        <v>4.37</v>
      </c>
      <c r="B90" s="69" t="s">
        <v>938</v>
      </c>
      <c r="C90" s="65">
        <v>2</v>
      </c>
      <c r="D90" s="441"/>
      <c r="E90" s="441"/>
      <c r="F90" s="441"/>
      <c r="G90" s="441"/>
    </row>
    <row r="91" spans="1:7" ht="25.5" x14ac:dyDescent="0.2">
      <c r="A91" s="107">
        <v>4.38</v>
      </c>
      <c r="B91" s="69" t="s">
        <v>939</v>
      </c>
      <c r="C91" s="65">
        <v>2</v>
      </c>
      <c r="D91" s="441"/>
      <c r="E91" s="441"/>
      <c r="F91" s="441"/>
      <c r="G91" s="441"/>
    </row>
    <row r="92" spans="1:7" ht="25.5" x14ac:dyDescent="0.2">
      <c r="A92" s="107">
        <v>4.3899999999999997</v>
      </c>
      <c r="B92" s="69" t="s">
        <v>1880</v>
      </c>
      <c r="C92" s="65">
        <v>2</v>
      </c>
      <c r="D92" s="441"/>
      <c r="E92" s="441"/>
      <c r="F92" s="441"/>
      <c r="G92" s="441"/>
    </row>
    <row r="93" spans="1:7" x14ac:dyDescent="0.2">
      <c r="A93" s="107">
        <v>4.4000000000000004</v>
      </c>
      <c r="B93" s="69" t="s">
        <v>941</v>
      </c>
      <c r="C93" s="65">
        <v>2</v>
      </c>
      <c r="D93" s="441"/>
      <c r="E93" s="441"/>
      <c r="F93" s="441"/>
      <c r="G93" s="441"/>
    </row>
    <row r="94" spans="1:7" ht="25.5" x14ac:dyDescent="0.2">
      <c r="A94" s="107">
        <v>4.41</v>
      </c>
      <c r="B94" s="69" t="s">
        <v>3272</v>
      </c>
      <c r="C94" s="65">
        <v>2</v>
      </c>
      <c r="D94" s="441"/>
      <c r="E94" s="441"/>
      <c r="F94" s="441"/>
      <c r="G94" s="441"/>
    </row>
    <row r="95" spans="1:7" x14ac:dyDescent="0.2">
      <c r="A95" s="107">
        <v>4.42</v>
      </c>
      <c r="B95" s="69" t="s">
        <v>1881</v>
      </c>
      <c r="C95" s="65">
        <v>2</v>
      </c>
      <c r="D95" s="441"/>
      <c r="E95" s="441"/>
      <c r="F95" s="441"/>
      <c r="G95" s="441"/>
    </row>
    <row r="96" spans="1:7" ht="25.5" x14ac:dyDescent="0.2">
      <c r="A96" s="107">
        <v>4.43</v>
      </c>
      <c r="B96" s="69" t="s">
        <v>1764</v>
      </c>
      <c r="C96" s="65">
        <v>2</v>
      </c>
      <c r="D96" s="441"/>
      <c r="E96" s="441"/>
      <c r="F96" s="441"/>
      <c r="G96" s="441"/>
    </row>
    <row r="97" spans="1:7" ht="25.5" x14ac:dyDescent="0.2">
      <c r="A97" s="107">
        <v>4.4400000000000004</v>
      </c>
      <c r="B97" s="69" t="s">
        <v>1882</v>
      </c>
      <c r="C97" s="65">
        <v>2</v>
      </c>
      <c r="D97" s="441"/>
      <c r="E97" s="441"/>
      <c r="F97" s="441"/>
      <c r="G97" s="441"/>
    </row>
    <row r="98" spans="1:7" ht="25.5" x14ac:dyDescent="0.2">
      <c r="A98" s="107">
        <v>4.45</v>
      </c>
      <c r="B98" s="69" t="s">
        <v>1883</v>
      </c>
      <c r="C98" s="65">
        <v>2</v>
      </c>
      <c r="D98" s="441"/>
      <c r="E98" s="441"/>
      <c r="F98" s="441"/>
      <c r="G98" s="441"/>
    </row>
    <row r="99" spans="1:7" x14ac:dyDescent="0.2">
      <c r="A99" s="107">
        <v>4.46</v>
      </c>
      <c r="B99" s="69" t="s">
        <v>1884</v>
      </c>
      <c r="C99" s="65">
        <v>2</v>
      </c>
      <c r="D99" s="441"/>
      <c r="E99" s="441"/>
      <c r="F99" s="441"/>
      <c r="G99" s="441"/>
    </row>
    <row r="100" spans="1:7" ht="25.5" x14ac:dyDescent="0.2">
      <c r="A100" s="107">
        <v>4.47</v>
      </c>
      <c r="B100" s="69" t="s">
        <v>1766</v>
      </c>
      <c r="C100" s="65">
        <v>2</v>
      </c>
      <c r="D100" s="441"/>
      <c r="E100" s="441"/>
      <c r="F100" s="441"/>
      <c r="G100" s="441"/>
    </row>
    <row r="101" spans="1:7" x14ac:dyDescent="0.2">
      <c r="A101" s="107">
        <v>4.4800000000000004</v>
      </c>
      <c r="B101" s="69" t="s">
        <v>1885</v>
      </c>
      <c r="C101" s="65">
        <v>2</v>
      </c>
      <c r="D101" s="441"/>
      <c r="E101" s="441"/>
      <c r="F101" s="441"/>
      <c r="G101" s="441"/>
    </row>
    <row r="102" spans="1:7" x14ac:dyDescent="0.2">
      <c r="A102" s="107">
        <v>4.49</v>
      </c>
      <c r="B102" s="69" t="s">
        <v>1768</v>
      </c>
      <c r="C102" s="65">
        <v>2</v>
      </c>
      <c r="D102" s="441"/>
      <c r="E102" s="441"/>
      <c r="F102" s="441"/>
      <c r="G102" s="441"/>
    </row>
    <row r="103" spans="1:7" ht="25.5" x14ac:dyDescent="0.2">
      <c r="A103" s="107">
        <v>4.5</v>
      </c>
      <c r="B103" s="69" t="s">
        <v>1769</v>
      </c>
      <c r="C103" s="65">
        <v>2</v>
      </c>
      <c r="D103" s="441"/>
      <c r="E103" s="441"/>
      <c r="F103" s="441"/>
      <c r="G103" s="441"/>
    </row>
    <row r="104" spans="1:7" x14ac:dyDescent="0.2">
      <c r="A104" s="107">
        <v>4.51</v>
      </c>
      <c r="B104" s="69" t="s">
        <v>1771</v>
      </c>
      <c r="C104" s="65">
        <v>2</v>
      </c>
      <c r="D104" s="441"/>
      <c r="E104" s="441"/>
      <c r="F104" s="441"/>
      <c r="G104" s="441"/>
    </row>
    <row r="105" spans="1:7" ht="25.5" x14ac:dyDescent="0.2">
      <c r="A105" s="107">
        <v>4.5199999999999996</v>
      </c>
      <c r="B105" s="69" t="s">
        <v>1886</v>
      </c>
      <c r="C105" s="65">
        <v>2</v>
      </c>
      <c r="D105" s="441"/>
      <c r="E105" s="441"/>
      <c r="F105" s="441"/>
      <c r="G105" s="441"/>
    </row>
    <row r="106" spans="1:7" ht="25.5" x14ac:dyDescent="0.2">
      <c r="A106" s="107">
        <v>4.5299999999999896</v>
      </c>
      <c r="B106" s="140" t="s">
        <v>1758</v>
      </c>
      <c r="C106" s="65">
        <v>2</v>
      </c>
      <c r="D106" s="441"/>
      <c r="E106" s="441"/>
      <c r="F106" s="441"/>
      <c r="G106" s="441"/>
    </row>
    <row r="107" spans="1:7" ht="25.5" x14ac:dyDescent="0.2">
      <c r="A107" s="107">
        <v>4.5399999999999903</v>
      </c>
      <c r="B107" s="140" t="s">
        <v>439</v>
      </c>
      <c r="C107" s="65">
        <v>2</v>
      </c>
      <c r="D107" s="441"/>
      <c r="E107" s="441"/>
      <c r="F107" s="441"/>
      <c r="G107" s="441"/>
    </row>
    <row r="108" spans="1:7" x14ac:dyDescent="0.2">
      <c r="A108" s="107">
        <v>4.5499999999999901</v>
      </c>
      <c r="B108" s="140" t="s">
        <v>440</v>
      </c>
      <c r="C108" s="65">
        <v>2</v>
      </c>
      <c r="D108" s="441"/>
      <c r="E108" s="441"/>
      <c r="F108" s="441"/>
      <c r="G108" s="441"/>
    </row>
    <row r="109" spans="1:7" ht="25.5" x14ac:dyDescent="0.2">
      <c r="A109" s="107">
        <v>4.5599999999999898</v>
      </c>
      <c r="B109" s="140" t="s">
        <v>441</v>
      </c>
      <c r="C109" s="65">
        <v>2</v>
      </c>
      <c r="D109" s="441"/>
      <c r="E109" s="441"/>
      <c r="F109" s="441"/>
      <c r="G109" s="441"/>
    </row>
    <row r="110" spans="1:7" ht="25.5" x14ac:dyDescent="0.2">
      <c r="A110" s="107">
        <v>4.5699999999999896</v>
      </c>
      <c r="B110" s="140" t="s">
        <v>1759</v>
      </c>
      <c r="C110" s="65">
        <v>2</v>
      </c>
      <c r="D110" s="441"/>
      <c r="E110" s="441"/>
      <c r="F110" s="441"/>
      <c r="G110" s="441"/>
    </row>
    <row r="111" spans="1:7" x14ac:dyDescent="0.2">
      <c r="A111" s="107">
        <v>4.5799999999999903</v>
      </c>
      <c r="B111" s="140" t="s">
        <v>442</v>
      </c>
      <c r="C111" s="65">
        <v>2</v>
      </c>
      <c r="D111" s="441"/>
      <c r="E111" s="441"/>
      <c r="F111" s="441"/>
      <c r="G111" s="441"/>
    </row>
    <row r="112" spans="1:7" x14ac:dyDescent="0.2">
      <c r="A112" s="107">
        <v>4.5899999999999901</v>
      </c>
      <c r="B112" s="140" t="s">
        <v>443</v>
      </c>
      <c r="C112" s="65">
        <v>2</v>
      </c>
      <c r="D112" s="441"/>
      <c r="E112" s="441"/>
      <c r="F112" s="441"/>
      <c r="G112" s="441"/>
    </row>
    <row r="113" spans="1:7" ht="25.5" x14ac:dyDescent="0.2">
      <c r="A113" s="107">
        <v>4.5999999999999899</v>
      </c>
      <c r="B113" s="140" t="s">
        <v>1760</v>
      </c>
      <c r="C113" s="65">
        <v>2</v>
      </c>
      <c r="D113" s="441"/>
      <c r="E113" s="441"/>
      <c r="F113" s="441"/>
      <c r="G113" s="441"/>
    </row>
    <row r="114" spans="1:7" ht="25.5" x14ac:dyDescent="0.2">
      <c r="A114" s="107">
        <v>4.6099999999999897</v>
      </c>
      <c r="B114" s="140" t="s">
        <v>444</v>
      </c>
      <c r="C114" s="65">
        <v>2</v>
      </c>
      <c r="D114" s="441"/>
      <c r="E114" s="441"/>
      <c r="F114" s="441"/>
      <c r="G114" s="441"/>
    </row>
    <row r="115" spans="1:7" ht="25.5" x14ac:dyDescent="0.2">
      <c r="A115" s="107">
        <v>4.6199999999999903</v>
      </c>
      <c r="B115" s="140" t="s">
        <v>445</v>
      </c>
      <c r="C115" s="65">
        <v>2</v>
      </c>
      <c r="D115" s="441"/>
      <c r="E115" s="441"/>
      <c r="F115" s="441"/>
      <c r="G115" s="441"/>
    </row>
    <row r="116" spans="1:7" x14ac:dyDescent="0.2">
      <c r="A116" s="107">
        <v>4.6299999999999901</v>
      </c>
      <c r="B116" s="140" t="s">
        <v>1761</v>
      </c>
      <c r="C116" s="65">
        <v>2</v>
      </c>
      <c r="D116" s="441"/>
      <c r="E116" s="441"/>
      <c r="F116" s="441"/>
      <c r="G116" s="441"/>
    </row>
    <row r="117" spans="1:7" x14ac:dyDescent="0.2">
      <c r="A117" s="107">
        <v>4.6399999999999899</v>
      </c>
      <c r="B117" s="140" t="s">
        <v>1762</v>
      </c>
      <c r="C117" s="65">
        <v>2</v>
      </c>
      <c r="D117" s="441"/>
      <c r="E117" s="441"/>
      <c r="F117" s="441"/>
      <c r="G117" s="441"/>
    </row>
    <row r="118" spans="1:7" x14ac:dyDescent="0.2">
      <c r="A118" s="107">
        <v>4.6499999999999897</v>
      </c>
      <c r="B118" s="140" t="s">
        <v>1763</v>
      </c>
      <c r="C118" s="65">
        <v>2</v>
      </c>
      <c r="D118" s="441"/>
      <c r="E118" s="441"/>
      <c r="F118" s="441"/>
      <c r="G118" s="441"/>
    </row>
    <row r="119" spans="1:7" ht="25.5" x14ac:dyDescent="0.2">
      <c r="A119" s="107">
        <v>4.6599999999999904</v>
      </c>
      <c r="B119" s="140" t="s">
        <v>1764</v>
      </c>
      <c r="C119" s="65">
        <v>2</v>
      </c>
      <c r="D119" s="441"/>
      <c r="E119" s="441"/>
      <c r="F119" s="441"/>
      <c r="G119" s="441"/>
    </row>
    <row r="120" spans="1:7" s="427" customFormat="1" ht="25.5" x14ac:dyDescent="0.2">
      <c r="A120" s="218">
        <v>4.6699999999999902</v>
      </c>
      <c r="B120" s="140" t="s">
        <v>1765</v>
      </c>
      <c r="C120" s="219">
        <v>2</v>
      </c>
      <c r="D120" s="444"/>
      <c r="E120" s="444"/>
      <c r="F120" s="444"/>
      <c r="G120" s="444"/>
    </row>
    <row r="121" spans="1:7" ht="25.5" x14ac:dyDescent="0.2">
      <c r="A121" s="107">
        <v>4.6799999999999899</v>
      </c>
      <c r="B121" s="140" t="s">
        <v>446</v>
      </c>
      <c r="C121" s="65">
        <v>2</v>
      </c>
      <c r="D121" s="441"/>
      <c r="E121" s="441"/>
      <c r="F121" s="441"/>
      <c r="G121" s="441"/>
    </row>
    <row r="122" spans="1:7" x14ac:dyDescent="0.2">
      <c r="A122" s="107">
        <v>4.6899999999999897</v>
      </c>
      <c r="B122" s="140" t="s">
        <v>447</v>
      </c>
      <c r="C122" s="65">
        <v>2</v>
      </c>
      <c r="D122" s="441"/>
      <c r="E122" s="441"/>
      <c r="F122" s="441"/>
      <c r="G122" s="441"/>
    </row>
    <row r="123" spans="1:7" ht="25.5" x14ac:dyDescent="0.2">
      <c r="A123" s="107">
        <v>4.6999999999999904</v>
      </c>
      <c r="B123" s="140" t="s">
        <v>1766</v>
      </c>
      <c r="C123" s="65">
        <v>2</v>
      </c>
      <c r="D123" s="441"/>
      <c r="E123" s="441"/>
      <c r="F123" s="441"/>
      <c r="G123" s="441"/>
    </row>
    <row r="124" spans="1:7" ht="25.5" x14ac:dyDescent="0.2">
      <c r="A124" s="107">
        <v>4.7099999999999902</v>
      </c>
      <c r="B124" s="140" t="s">
        <v>1767</v>
      </c>
      <c r="C124" s="65">
        <v>2</v>
      </c>
      <c r="D124" s="441"/>
      <c r="E124" s="441"/>
      <c r="F124" s="441"/>
      <c r="G124" s="441"/>
    </row>
    <row r="125" spans="1:7" x14ac:dyDescent="0.2">
      <c r="A125" s="107">
        <v>4.71999999999999</v>
      </c>
      <c r="B125" s="140" t="s">
        <v>1768</v>
      </c>
      <c r="C125" s="65">
        <v>2</v>
      </c>
      <c r="D125" s="441"/>
      <c r="E125" s="441"/>
      <c r="F125" s="441"/>
      <c r="G125" s="441"/>
    </row>
    <row r="126" spans="1:7" ht="25.5" x14ac:dyDescent="0.2">
      <c r="A126" s="107">
        <v>4.7299999999999898</v>
      </c>
      <c r="B126" s="140" t="s">
        <v>1769</v>
      </c>
      <c r="C126" s="65">
        <v>2</v>
      </c>
      <c r="D126" s="441"/>
      <c r="E126" s="441"/>
      <c r="F126" s="441"/>
      <c r="G126" s="441"/>
    </row>
    <row r="127" spans="1:7" x14ac:dyDescent="0.2">
      <c r="A127" s="107">
        <v>4.7399999999999904</v>
      </c>
      <c r="B127" s="140" t="s">
        <v>1771</v>
      </c>
      <c r="C127" s="65">
        <v>2</v>
      </c>
      <c r="D127" s="441"/>
      <c r="E127" s="441"/>
      <c r="F127" s="441"/>
      <c r="G127" s="441"/>
    </row>
    <row r="128" spans="1:7" ht="25.5" x14ac:dyDescent="0.2">
      <c r="A128" s="107">
        <v>4.7499999999999902</v>
      </c>
      <c r="B128" s="140" t="s">
        <v>1770</v>
      </c>
      <c r="C128" s="65">
        <v>2</v>
      </c>
      <c r="D128" s="441"/>
      <c r="E128" s="441"/>
      <c r="F128" s="441"/>
      <c r="G128" s="441"/>
    </row>
    <row r="129" spans="1:252" ht="25.5" x14ac:dyDescent="0.2">
      <c r="A129" s="107">
        <v>4.75999999999999</v>
      </c>
      <c r="B129" s="140" t="s">
        <v>448</v>
      </c>
      <c r="C129" s="65">
        <v>2</v>
      </c>
      <c r="D129" s="441"/>
      <c r="E129" s="441"/>
      <c r="F129" s="441"/>
      <c r="G129" s="441"/>
    </row>
    <row r="130" spans="1:252" ht="51" x14ac:dyDescent="0.2">
      <c r="A130" s="107">
        <v>4.7699999999999898</v>
      </c>
      <c r="B130" s="140" t="s">
        <v>1772</v>
      </c>
      <c r="C130" s="65">
        <v>2</v>
      </c>
      <c r="D130" s="441"/>
      <c r="E130" s="441"/>
      <c r="F130" s="441"/>
      <c r="G130" s="441"/>
    </row>
    <row r="131" spans="1:252" ht="25.5" x14ac:dyDescent="0.2">
      <c r="A131" s="107">
        <v>4.7799999999999896</v>
      </c>
      <c r="B131" s="140" t="s">
        <v>449</v>
      </c>
      <c r="C131" s="65">
        <v>2</v>
      </c>
      <c r="D131" s="441"/>
      <c r="E131" s="441"/>
      <c r="F131" s="441"/>
      <c r="G131" s="441"/>
    </row>
    <row r="132" spans="1:252" x14ac:dyDescent="0.2">
      <c r="A132" s="107">
        <v>4.7899999999999903</v>
      </c>
      <c r="B132" s="140" t="s">
        <v>1773</v>
      </c>
      <c r="C132" s="65">
        <v>2</v>
      </c>
      <c r="D132" s="441"/>
      <c r="E132" s="441"/>
      <c r="F132" s="441"/>
      <c r="G132" s="441"/>
    </row>
    <row r="133" spans="1:252" ht="25.5" x14ac:dyDescent="0.2">
      <c r="A133" s="107">
        <v>4.7999999999999901</v>
      </c>
      <c r="B133" s="140" t="s">
        <v>1774</v>
      </c>
      <c r="C133" s="65">
        <v>2</v>
      </c>
      <c r="D133" s="441"/>
      <c r="E133" s="441"/>
      <c r="F133" s="441"/>
      <c r="G133" s="441"/>
    </row>
    <row r="134" spans="1:252" ht="25.5" x14ac:dyDescent="0.2">
      <c r="A134" s="107">
        <v>4.8099999999999898</v>
      </c>
      <c r="B134" s="140" t="s">
        <v>1775</v>
      </c>
      <c r="C134" s="65">
        <v>2</v>
      </c>
      <c r="D134" s="441"/>
      <c r="E134" s="441"/>
      <c r="F134" s="441"/>
      <c r="G134" s="441"/>
    </row>
    <row r="135" spans="1:252" ht="39.75" customHeight="1" x14ac:dyDescent="0.2">
      <c r="A135" s="107">
        <v>4.8199999999999896</v>
      </c>
      <c r="B135" s="140" t="s">
        <v>2338</v>
      </c>
      <c r="C135" s="65">
        <v>2</v>
      </c>
      <c r="D135" s="441"/>
      <c r="E135" s="441"/>
      <c r="F135" s="441"/>
      <c r="G135" s="441"/>
    </row>
    <row r="136" spans="1:252" ht="38.25" x14ac:dyDescent="0.2">
      <c r="A136" s="107">
        <v>4.8299999999999903</v>
      </c>
      <c r="B136" s="140" t="s">
        <v>1776</v>
      </c>
      <c r="C136" s="65">
        <v>2</v>
      </c>
      <c r="D136" s="441"/>
      <c r="E136" s="441"/>
      <c r="F136" s="441"/>
      <c r="G136" s="441"/>
    </row>
    <row r="137" spans="1:252" ht="25.5" x14ac:dyDescent="0.2">
      <c r="A137" s="107">
        <v>4.8399999999999901</v>
      </c>
      <c r="B137" s="140" t="s">
        <v>1777</v>
      </c>
      <c r="C137" s="65">
        <v>2</v>
      </c>
      <c r="D137" s="441"/>
      <c r="E137" s="441"/>
      <c r="F137" s="441"/>
      <c r="G137" s="441"/>
    </row>
    <row r="138" spans="1:252" ht="25.5" x14ac:dyDescent="0.2">
      <c r="A138" s="107">
        <v>4.8499999999999899</v>
      </c>
      <c r="B138" s="140" t="s">
        <v>1778</v>
      </c>
      <c r="C138" s="65">
        <v>2</v>
      </c>
      <c r="D138" s="441"/>
      <c r="E138" s="441"/>
      <c r="F138" s="441"/>
      <c r="G138" s="441"/>
    </row>
    <row r="139" spans="1:252" ht="25.5" x14ac:dyDescent="0.2">
      <c r="A139" s="107">
        <v>4.8599999999999897</v>
      </c>
      <c r="B139" s="140" t="s">
        <v>2909</v>
      </c>
      <c r="C139" s="65">
        <v>2</v>
      </c>
      <c r="D139" s="441"/>
      <c r="E139" s="441"/>
      <c r="F139" s="441"/>
      <c r="G139" s="441"/>
    </row>
    <row r="140" spans="1:252" customFormat="1" ht="15" x14ac:dyDescent="0.25">
      <c r="C140" s="443"/>
    </row>
    <row r="141" spans="1:252" s="76" customFormat="1" ht="30" x14ac:dyDescent="0.25">
      <c r="A141" s="71" t="s">
        <v>40</v>
      </c>
      <c r="B141" s="71" t="s">
        <v>18</v>
      </c>
      <c r="C141" s="72">
        <f>SUM(C8:C139)</f>
        <v>256</v>
      </c>
      <c r="D141" s="73"/>
      <c r="E141" s="74"/>
      <c r="F141" s="75"/>
      <c r="G141" s="73"/>
      <c r="L141" s="77"/>
      <c r="M141" s="78"/>
      <c r="S141" s="77"/>
      <c r="T141" s="78"/>
      <c r="Z141" s="77"/>
      <c r="AA141" s="78"/>
      <c r="AG141" s="77"/>
      <c r="AH141" s="78"/>
      <c r="AN141" s="77"/>
      <c r="AO141" s="78"/>
      <c r="AU141" s="77"/>
      <c r="AV141" s="78"/>
      <c r="BB141" s="77"/>
      <c r="BC141" s="78"/>
      <c r="BI141" s="77"/>
      <c r="BJ141" s="78"/>
      <c r="BP141" s="77"/>
      <c r="BQ141" s="78"/>
      <c r="BW141" s="77"/>
      <c r="BX141" s="78"/>
      <c r="CD141" s="77"/>
      <c r="CE141" s="78"/>
      <c r="CK141" s="77"/>
      <c r="CL141" s="78"/>
      <c r="CR141" s="77"/>
      <c r="CS141" s="78"/>
      <c r="CY141" s="77"/>
      <c r="CZ141" s="78"/>
      <c r="DF141" s="77"/>
      <c r="DG141" s="78"/>
      <c r="DM141" s="77"/>
      <c r="DN141" s="78"/>
      <c r="DT141" s="77"/>
      <c r="DU141" s="78"/>
      <c r="EA141" s="77"/>
      <c r="EB141" s="78"/>
      <c r="EH141" s="77"/>
      <c r="EI141" s="78"/>
      <c r="EO141" s="77"/>
      <c r="EP141" s="78"/>
      <c r="EV141" s="77"/>
      <c r="EW141" s="78"/>
      <c r="FC141" s="77"/>
      <c r="FD141" s="78"/>
      <c r="FJ141" s="77"/>
      <c r="FK141" s="78"/>
      <c r="FQ141" s="77"/>
      <c r="FR141" s="78"/>
      <c r="FX141" s="77"/>
      <c r="FY141" s="78"/>
      <c r="GE141" s="77"/>
      <c r="GF141" s="78"/>
      <c r="GL141" s="77"/>
      <c r="GM141" s="78"/>
      <c r="GS141" s="77"/>
      <c r="GT141" s="78"/>
      <c r="GZ141" s="77"/>
      <c r="HA141" s="78"/>
      <c r="HG141" s="77"/>
      <c r="HH141" s="78"/>
      <c r="HN141" s="77"/>
      <c r="HO141" s="78"/>
      <c r="HU141" s="77"/>
      <c r="HV141" s="78"/>
      <c r="IB141" s="77"/>
      <c r="IC141" s="78"/>
      <c r="II141" s="77"/>
      <c r="IJ141" s="78"/>
      <c r="IM141" s="78"/>
      <c r="IN141" s="78"/>
      <c r="IO141" s="78"/>
      <c r="IP141" s="78"/>
      <c r="IQ141" s="78"/>
      <c r="IR141" s="78"/>
    </row>
    <row r="143" spans="1:252" hidden="1" x14ac:dyDescent="0.2"/>
    <row r="144" spans="1:252" ht="15" hidden="1" thickBot="1" x14ac:dyDescent="0.25"/>
    <row r="145" spans="1:2" ht="15.75" hidden="1" thickBot="1" x14ac:dyDescent="0.25">
      <c r="A145" s="530" t="s">
        <v>3156</v>
      </c>
      <c r="B145" s="531"/>
    </row>
    <row r="146" spans="1:2" hidden="1" x14ac:dyDescent="0.2">
      <c r="A146" s="300" t="s">
        <v>3157</v>
      </c>
      <c r="B146" s="301">
        <f>10*COUNTIF(D8:D139,"S")</f>
        <v>0</v>
      </c>
    </row>
    <row r="147" spans="1:2" hidden="1" x14ac:dyDescent="0.2">
      <c r="A147" s="298" t="s">
        <v>3158</v>
      </c>
      <c r="B147" s="299">
        <f>7*COUNTIF(D8:D139,"C")</f>
        <v>0</v>
      </c>
    </row>
    <row r="148" spans="1:2" hidden="1" x14ac:dyDescent="0.2">
      <c r="A148" s="298" t="s">
        <v>3159</v>
      </c>
      <c r="B148" s="299">
        <f>5*COUNTIF(D8:D139,"A")</f>
        <v>0</v>
      </c>
    </row>
    <row r="149" spans="1:2" ht="15" hidden="1" thickBot="1" x14ac:dyDescent="0.25">
      <c r="A149" s="302" t="s">
        <v>3160</v>
      </c>
      <c r="B149" s="303">
        <f>0*COUNTIF(D8:D139,"U")</f>
        <v>0</v>
      </c>
    </row>
    <row r="150" spans="1:2" ht="15.75" hidden="1" thickBot="1" x14ac:dyDescent="0.25">
      <c r="A150" s="304" t="s">
        <v>2898</v>
      </c>
      <c r="B150" s="305">
        <f>SUM(B146:B149)</f>
        <v>0</v>
      </c>
    </row>
    <row r="151" spans="1:2" hidden="1" x14ac:dyDescent="0.2"/>
    <row r="152" spans="1:2" hidden="1" x14ac:dyDescent="0.2"/>
    <row r="153" spans="1:2" hidden="1" x14ac:dyDescent="0.2"/>
  </sheetData>
  <sheetProtection password="EB13" sheet="1" objects="1" scenarios="1" selectLockedCells="1"/>
  <mergeCells count="3">
    <mergeCell ref="A2:G2"/>
    <mergeCell ref="A5:G5"/>
    <mergeCell ref="A145:B145"/>
  </mergeCells>
  <pageMargins left="0.7" right="0.7" top="0.75" bottom="0.75" header="0.3" footer="0.3"/>
  <pageSetup paperSize="9" scale="4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'Scoring Sheet'!$B$19:$B$22</xm:f>
          </x14:formula1>
          <xm:sqref>D9:D36 D38:D66 D68:D69 D71:D139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R398"/>
  <sheetViews>
    <sheetView showGridLines="0" view="pageBreakPreview" topLeftCell="A362" zoomScale="112" zoomScaleNormal="90" zoomScaleSheetLayoutView="112" workbookViewId="0">
      <selection activeCell="C387" sqref="C387"/>
    </sheetView>
  </sheetViews>
  <sheetFormatPr defaultRowHeight="12.75" x14ac:dyDescent="0.2"/>
  <cols>
    <col min="1" max="1" width="17.7109375" style="89" customWidth="1"/>
    <col min="2" max="2" width="81.85546875" style="89" customWidth="1"/>
    <col min="3" max="6" width="16.42578125" style="89" customWidth="1"/>
    <col min="7" max="7" width="29.85546875" style="89" customWidth="1"/>
    <col min="8" max="16384" width="9.140625" style="89"/>
  </cols>
  <sheetData>
    <row r="1" spans="1:7" s="85" customFormat="1" x14ac:dyDescent="0.2">
      <c r="A1" s="82"/>
      <c r="B1" s="83"/>
      <c r="C1" s="84"/>
    </row>
    <row r="2" spans="1:7" s="85" customFormat="1" x14ac:dyDescent="0.2">
      <c r="A2" s="536" t="s">
        <v>20</v>
      </c>
      <c r="B2" s="537"/>
      <c r="C2" s="537"/>
      <c r="D2" s="537"/>
      <c r="E2" s="537"/>
      <c r="F2" s="537"/>
      <c r="G2" s="537"/>
    </row>
    <row r="3" spans="1:7" s="85" customFormat="1" ht="13.5" thickBot="1" x14ac:dyDescent="0.25">
      <c r="A3" s="86"/>
      <c r="B3" s="86"/>
      <c r="C3" s="86"/>
      <c r="D3" s="86"/>
      <c r="E3" s="86"/>
      <c r="F3" s="86"/>
      <c r="G3" s="86"/>
    </row>
    <row r="4" spans="1:7" s="87" customFormat="1" ht="13.5" thickBot="1" x14ac:dyDescent="0.3">
      <c r="A4" s="215" t="s">
        <v>0</v>
      </c>
      <c r="B4" s="216" t="s">
        <v>1</v>
      </c>
      <c r="C4" s="228" t="s">
        <v>2</v>
      </c>
      <c r="D4" s="229" t="s">
        <v>3</v>
      </c>
      <c r="E4" s="229" t="s">
        <v>4</v>
      </c>
      <c r="F4" s="229" t="s">
        <v>5</v>
      </c>
      <c r="G4" s="230" t="s">
        <v>6</v>
      </c>
    </row>
    <row r="5" spans="1:7" s="87" customFormat="1" ht="13.5" thickBot="1" x14ac:dyDescent="0.3">
      <c r="A5" s="532"/>
      <c r="B5" s="532"/>
      <c r="C5" s="532"/>
      <c r="D5" s="532"/>
      <c r="E5" s="532"/>
      <c r="F5" s="532"/>
      <c r="G5" s="532"/>
    </row>
    <row r="6" spans="1:7" s="235" customFormat="1" x14ac:dyDescent="0.25">
      <c r="A6" s="231">
        <v>5</v>
      </c>
      <c r="B6" s="232" t="s">
        <v>20</v>
      </c>
      <c r="C6" s="233"/>
      <c r="D6" s="233"/>
      <c r="E6" s="233"/>
      <c r="F6" s="233"/>
      <c r="G6" s="234"/>
    </row>
    <row r="8" spans="1:7" ht="25.5" x14ac:dyDescent="0.2">
      <c r="A8" s="170">
        <v>5.0999999999999996</v>
      </c>
      <c r="B8" s="111" t="s">
        <v>107</v>
      </c>
      <c r="C8" s="350">
        <v>2</v>
      </c>
      <c r="D8" s="435"/>
      <c r="E8" s="435"/>
      <c r="F8" s="435"/>
      <c r="G8" s="435"/>
    </row>
    <row r="9" spans="1:7" x14ac:dyDescent="0.2">
      <c r="A9" s="170">
        <v>5.2</v>
      </c>
      <c r="B9" s="111" t="s">
        <v>108</v>
      </c>
      <c r="C9" s="350">
        <v>2</v>
      </c>
      <c r="D9" s="435"/>
      <c r="E9" s="435"/>
      <c r="F9" s="435"/>
      <c r="G9" s="435"/>
    </row>
    <row r="10" spans="1:7" ht="25.5" x14ac:dyDescent="0.2">
      <c r="A10" s="170">
        <v>5.3</v>
      </c>
      <c r="B10" s="111" t="s">
        <v>1838</v>
      </c>
      <c r="C10" s="350">
        <v>2</v>
      </c>
      <c r="D10" s="435"/>
      <c r="E10" s="435"/>
      <c r="F10" s="435"/>
      <c r="G10" s="435"/>
    </row>
    <row r="11" spans="1:7" ht="51" x14ac:dyDescent="0.2">
      <c r="A11" s="170">
        <v>5.4</v>
      </c>
      <c r="B11" s="112" t="s">
        <v>2929</v>
      </c>
      <c r="C11" s="350">
        <v>2</v>
      </c>
      <c r="D11" s="435"/>
      <c r="E11" s="435"/>
      <c r="F11" s="435"/>
      <c r="G11" s="435"/>
    </row>
    <row r="12" spans="1:7" ht="25.5" x14ac:dyDescent="0.2">
      <c r="A12" s="170">
        <v>5.5</v>
      </c>
      <c r="B12" s="112" t="s">
        <v>109</v>
      </c>
      <c r="C12" s="350">
        <v>2</v>
      </c>
      <c r="D12" s="435"/>
      <c r="E12" s="435"/>
      <c r="F12" s="435"/>
      <c r="G12" s="435"/>
    </row>
    <row r="13" spans="1:7" ht="25.5" x14ac:dyDescent="0.2">
      <c r="A13" s="170">
        <v>5.6</v>
      </c>
      <c r="B13" s="111" t="s">
        <v>110</v>
      </c>
      <c r="C13" s="350">
        <v>2</v>
      </c>
      <c r="D13" s="435"/>
      <c r="E13" s="435"/>
      <c r="F13" s="435"/>
      <c r="G13" s="435"/>
    </row>
    <row r="14" spans="1:7" x14ac:dyDescent="0.2">
      <c r="A14" s="170">
        <v>5.7</v>
      </c>
      <c r="B14" s="111" t="s">
        <v>3190</v>
      </c>
      <c r="C14" s="350">
        <v>2</v>
      </c>
      <c r="D14" s="435"/>
      <c r="E14" s="435"/>
      <c r="F14" s="435"/>
      <c r="G14" s="435"/>
    </row>
    <row r="15" spans="1:7" ht="38.25" x14ac:dyDescent="0.2">
      <c r="A15" s="170">
        <v>5.8</v>
      </c>
      <c r="B15" s="113" t="s">
        <v>111</v>
      </c>
      <c r="C15" s="350">
        <v>2</v>
      </c>
      <c r="D15" s="435"/>
      <c r="E15" s="435"/>
      <c r="F15" s="435"/>
      <c r="G15" s="435"/>
    </row>
    <row r="16" spans="1:7" ht="25.5" x14ac:dyDescent="0.2">
      <c r="A16" s="170">
        <v>5.9</v>
      </c>
      <c r="B16" s="113" t="s">
        <v>112</v>
      </c>
      <c r="C16" s="350">
        <v>2</v>
      </c>
      <c r="D16" s="435"/>
      <c r="E16" s="435"/>
      <c r="F16" s="435"/>
      <c r="G16" s="435"/>
    </row>
    <row r="17" spans="1:7" ht="25.5" x14ac:dyDescent="0.2">
      <c r="A17" s="110">
        <v>5.0999999999999996</v>
      </c>
      <c r="B17" s="112" t="s">
        <v>113</v>
      </c>
      <c r="C17" s="350">
        <v>2</v>
      </c>
      <c r="D17" s="435"/>
      <c r="E17" s="435"/>
      <c r="F17" s="435"/>
      <c r="G17" s="435"/>
    </row>
    <row r="18" spans="1:7" x14ac:dyDescent="0.2">
      <c r="A18" s="110">
        <v>5.1100000000000003</v>
      </c>
      <c r="B18" s="112" t="s">
        <v>114</v>
      </c>
      <c r="C18" s="350"/>
      <c r="D18" s="435"/>
      <c r="E18" s="435"/>
      <c r="F18" s="435"/>
      <c r="G18" s="435"/>
    </row>
    <row r="19" spans="1:7" ht="25.5" x14ac:dyDescent="0.2">
      <c r="A19" s="110">
        <v>5.12</v>
      </c>
      <c r="B19" s="112" t="s">
        <v>115</v>
      </c>
      <c r="C19" s="350">
        <v>2</v>
      </c>
      <c r="D19" s="435"/>
      <c r="E19" s="435"/>
      <c r="F19" s="435"/>
      <c r="G19" s="435"/>
    </row>
    <row r="20" spans="1:7" ht="25.5" x14ac:dyDescent="0.2">
      <c r="A20" s="110">
        <v>5.13</v>
      </c>
      <c r="B20" s="113" t="s">
        <v>116</v>
      </c>
      <c r="C20" s="350">
        <v>2</v>
      </c>
      <c r="D20" s="435"/>
      <c r="E20" s="435"/>
      <c r="F20" s="435"/>
      <c r="G20" s="435"/>
    </row>
    <row r="21" spans="1:7" ht="38.25" x14ac:dyDescent="0.2">
      <c r="A21" s="110">
        <v>5.14</v>
      </c>
      <c r="B21" s="113" t="s">
        <v>117</v>
      </c>
      <c r="C21" s="350">
        <v>2</v>
      </c>
      <c r="D21" s="435"/>
      <c r="E21" s="435"/>
      <c r="F21" s="435"/>
      <c r="G21" s="435"/>
    </row>
    <row r="22" spans="1:7" x14ac:dyDescent="0.2">
      <c r="A22" s="110">
        <v>5.15</v>
      </c>
      <c r="B22" s="113" t="s">
        <v>118</v>
      </c>
      <c r="C22" s="350">
        <v>2</v>
      </c>
      <c r="D22" s="435"/>
      <c r="E22" s="435"/>
      <c r="F22" s="435"/>
      <c r="G22" s="435"/>
    </row>
    <row r="23" spans="1:7" ht="25.5" x14ac:dyDescent="0.2">
      <c r="A23" s="110">
        <v>5.16</v>
      </c>
      <c r="B23" s="113" t="s">
        <v>119</v>
      </c>
      <c r="C23" s="350">
        <v>2</v>
      </c>
      <c r="D23" s="435"/>
      <c r="E23" s="435"/>
      <c r="F23" s="435"/>
      <c r="G23" s="435"/>
    </row>
    <row r="24" spans="1:7" ht="25.5" x14ac:dyDescent="0.2">
      <c r="A24" s="110">
        <v>5.17</v>
      </c>
      <c r="B24" s="113" t="s">
        <v>120</v>
      </c>
      <c r="C24" s="350">
        <v>2</v>
      </c>
      <c r="D24" s="435"/>
      <c r="E24" s="435"/>
      <c r="F24" s="435"/>
      <c r="G24" s="435"/>
    </row>
    <row r="25" spans="1:7" ht="38.25" x14ac:dyDescent="0.2">
      <c r="A25" s="110">
        <v>5.18</v>
      </c>
      <c r="B25" s="112" t="s">
        <v>3179</v>
      </c>
      <c r="C25" s="350">
        <v>2</v>
      </c>
      <c r="D25" s="435"/>
      <c r="E25" s="435"/>
      <c r="F25" s="435"/>
      <c r="G25" s="435"/>
    </row>
    <row r="26" spans="1:7" ht="25.5" x14ac:dyDescent="0.2">
      <c r="A26" s="110">
        <v>5.19</v>
      </c>
      <c r="B26" s="112" t="s">
        <v>121</v>
      </c>
      <c r="C26" s="350">
        <v>2</v>
      </c>
      <c r="D26" s="435"/>
      <c r="E26" s="435"/>
      <c r="F26" s="435"/>
      <c r="G26" s="435"/>
    </row>
    <row r="27" spans="1:7" ht="25.5" x14ac:dyDescent="0.2">
      <c r="A27" s="110">
        <v>5.2</v>
      </c>
      <c r="B27" s="112" t="s">
        <v>2930</v>
      </c>
      <c r="C27" s="350">
        <v>2</v>
      </c>
      <c r="D27" s="435"/>
      <c r="E27" s="435"/>
      <c r="F27" s="435"/>
      <c r="G27" s="435"/>
    </row>
    <row r="28" spans="1:7" ht="51" x14ac:dyDescent="0.2">
      <c r="A28" s="110">
        <v>5.21</v>
      </c>
      <c r="B28" s="112" t="s">
        <v>3181</v>
      </c>
      <c r="C28" s="350">
        <v>2</v>
      </c>
      <c r="D28" s="435"/>
      <c r="E28" s="435"/>
      <c r="F28" s="435"/>
      <c r="G28" s="435"/>
    </row>
    <row r="29" spans="1:7" ht="25.5" x14ac:dyDescent="0.2">
      <c r="A29" s="110">
        <v>5.22</v>
      </c>
      <c r="B29" s="112" t="s">
        <v>122</v>
      </c>
      <c r="C29" s="350">
        <v>2</v>
      </c>
      <c r="D29" s="435"/>
      <c r="E29" s="435"/>
      <c r="F29" s="435"/>
      <c r="G29" s="435"/>
    </row>
    <row r="30" spans="1:7" ht="38.25" x14ac:dyDescent="0.2">
      <c r="A30" s="110">
        <v>5.23</v>
      </c>
      <c r="B30" s="112" t="s">
        <v>2931</v>
      </c>
      <c r="C30" s="350">
        <v>2</v>
      </c>
      <c r="D30" s="435"/>
      <c r="E30" s="435"/>
      <c r="F30" s="435"/>
      <c r="G30" s="435"/>
    </row>
    <row r="31" spans="1:7" ht="38.25" x14ac:dyDescent="0.2">
      <c r="A31" s="110">
        <v>5.24</v>
      </c>
      <c r="B31" s="114" t="s">
        <v>2932</v>
      </c>
      <c r="C31" s="350">
        <v>2</v>
      </c>
      <c r="D31" s="435"/>
      <c r="E31" s="435"/>
      <c r="F31" s="435"/>
      <c r="G31" s="435"/>
    </row>
    <row r="32" spans="1:7" ht="25.5" x14ac:dyDescent="0.2">
      <c r="A32" s="110">
        <v>5.25</v>
      </c>
      <c r="B32" s="112" t="s">
        <v>123</v>
      </c>
      <c r="C32" s="350">
        <v>2</v>
      </c>
      <c r="D32" s="435"/>
      <c r="E32" s="435"/>
      <c r="F32" s="435"/>
      <c r="G32" s="435"/>
    </row>
    <row r="33" spans="1:7" ht="25.5" x14ac:dyDescent="0.2">
      <c r="A33" s="110">
        <v>5.26</v>
      </c>
      <c r="B33" s="112" t="s">
        <v>124</v>
      </c>
      <c r="C33" s="350">
        <v>2</v>
      </c>
      <c r="D33" s="435"/>
      <c r="E33" s="435"/>
      <c r="F33" s="435"/>
      <c r="G33" s="435"/>
    </row>
    <row r="34" spans="1:7" ht="25.5" x14ac:dyDescent="0.2">
      <c r="A34" s="110">
        <v>5.27</v>
      </c>
      <c r="B34" s="112" t="s">
        <v>125</v>
      </c>
      <c r="C34" s="350">
        <v>2</v>
      </c>
      <c r="D34" s="435"/>
      <c r="E34" s="435"/>
      <c r="F34" s="435"/>
      <c r="G34" s="435"/>
    </row>
    <row r="35" spans="1:7" ht="25.5" x14ac:dyDescent="0.2">
      <c r="A35" s="110">
        <v>5.28</v>
      </c>
      <c r="B35" s="114" t="s">
        <v>126</v>
      </c>
      <c r="C35" s="350">
        <v>2</v>
      </c>
      <c r="D35" s="435"/>
      <c r="E35" s="435"/>
      <c r="F35" s="435"/>
      <c r="G35" s="435"/>
    </row>
    <row r="36" spans="1:7" ht="25.5" x14ac:dyDescent="0.2">
      <c r="A36" s="110">
        <v>5.29</v>
      </c>
      <c r="B36" s="114" t="s">
        <v>127</v>
      </c>
      <c r="C36" s="350">
        <v>2</v>
      </c>
      <c r="D36" s="435"/>
      <c r="E36" s="435"/>
      <c r="F36" s="435"/>
      <c r="G36" s="435"/>
    </row>
    <row r="37" spans="1:7" ht="25.5" x14ac:dyDescent="0.2">
      <c r="A37" s="110">
        <v>5.3</v>
      </c>
      <c r="B37" s="114" t="s">
        <v>128</v>
      </c>
      <c r="C37" s="350">
        <v>2</v>
      </c>
      <c r="D37" s="435"/>
      <c r="E37" s="435"/>
      <c r="F37" s="435"/>
      <c r="G37" s="435"/>
    </row>
    <row r="38" spans="1:7" ht="38.25" x14ac:dyDescent="0.2">
      <c r="A38" s="110">
        <v>5.31</v>
      </c>
      <c r="B38" s="114" t="s">
        <v>129</v>
      </c>
      <c r="C38" s="350">
        <v>2</v>
      </c>
      <c r="D38" s="435"/>
      <c r="E38" s="435"/>
      <c r="F38" s="435"/>
      <c r="G38" s="435"/>
    </row>
    <row r="39" spans="1:7" x14ac:dyDescent="0.2">
      <c r="A39" s="110">
        <v>5.32</v>
      </c>
      <c r="B39" s="114" t="s">
        <v>130</v>
      </c>
      <c r="C39" s="350">
        <v>2</v>
      </c>
      <c r="D39" s="435"/>
      <c r="E39" s="435"/>
      <c r="F39" s="435"/>
      <c r="G39" s="435"/>
    </row>
    <row r="40" spans="1:7" ht="38.25" x14ac:dyDescent="0.2">
      <c r="A40" s="110">
        <v>5.33</v>
      </c>
      <c r="B40" s="114" t="s">
        <v>2933</v>
      </c>
      <c r="C40" s="350">
        <v>2</v>
      </c>
      <c r="D40" s="435"/>
      <c r="E40" s="435"/>
      <c r="F40" s="435"/>
      <c r="G40" s="435"/>
    </row>
    <row r="41" spans="1:7" ht="63.75" x14ac:dyDescent="0.2">
      <c r="A41" s="110">
        <v>5.34</v>
      </c>
      <c r="B41" s="114" t="s">
        <v>2934</v>
      </c>
      <c r="C41" s="350">
        <v>2</v>
      </c>
      <c r="D41" s="435"/>
      <c r="E41" s="435"/>
      <c r="F41" s="435"/>
      <c r="G41" s="435"/>
    </row>
    <row r="42" spans="1:7" ht="38.25" x14ac:dyDescent="0.2">
      <c r="A42" s="110">
        <v>5.35</v>
      </c>
      <c r="B42" s="114" t="s">
        <v>628</v>
      </c>
      <c r="C42" s="350">
        <v>2</v>
      </c>
      <c r="D42" s="435"/>
      <c r="E42" s="435"/>
      <c r="F42" s="435"/>
      <c r="G42" s="435"/>
    </row>
    <row r="43" spans="1:7" ht="25.5" x14ac:dyDescent="0.2">
      <c r="A43" s="110">
        <v>5.36</v>
      </c>
      <c r="B43" s="114" t="s">
        <v>629</v>
      </c>
      <c r="C43" s="350">
        <v>2</v>
      </c>
      <c r="D43" s="435"/>
      <c r="E43" s="435"/>
      <c r="F43" s="435"/>
      <c r="G43" s="435"/>
    </row>
    <row r="44" spans="1:7" ht="38.25" x14ac:dyDescent="0.2">
      <c r="A44" s="110">
        <v>5.37</v>
      </c>
      <c r="B44" s="114" t="s">
        <v>630</v>
      </c>
      <c r="C44" s="350">
        <v>2</v>
      </c>
      <c r="D44" s="435"/>
      <c r="E44" s="435"/>
      <c r="F44" s="435"/>
      <c r="G44" s="435"/>
    </row>
    <row r="45" spans="1:7" ht="51" x14ac:dyDescent="0.2">
      <c r="A45" s="110">
        <v>5.38</v>
      </c>
      <c r="B45" s="114" t="s">
        <v>631</v>
      </c>
      <c r="C45" s="350">
        <v>2</v>
      </c>
      <c r="D45" s="435"/>
      <c r="E45" s="435"/>
      <c r="F45" s="435"/>
      <c r="G45" s="435"/>
    </row>
    <row r="46" spans="1:7" ht="25.5" x14ac:dyDescent="0.2">
      <c r="A46" s="110">
        <v>5.39</v>
      </c>
      <c r="B46" s="114" t="s">
        <v>632</v>
      </c>
      <c r="C46" s="350">
        <v>2</v>
      </c>
      <c r="D46" s="435"/>
      <c r="E46" s="435"/>
      <c r="F46" s="435"/>
      <c r="G46" s="435"/>
    </row>
    <row r="47" spans="1:7" ht="25.5" x14ac:dyDescent="0.2">
      <c r="A47" s="110">
        <v>5.4</v>
      </c>
      <c r="B47" s="114" t="s">
        <v>633</v>
      </c>
      <c r="C47" s="350">
        <v>2</v>
      </c>
      <c r="D47" s="435"/>
      <c r="E47" s="435"/>
      <c r="F47" s="435"/>
      <c r="G47" s="435"/>
    </row>
    <row r="48" spans="1:7" ht="25.5" x14ac:dyDescent="0.2">
      <c r="A48" s="110">
        <v>5.41</v>
      </c>
      <c r="B48" s="114" t="s">
        <v>1839</v>
      </c>
      <c r="C48" s="350">
        <v>2</v>
      </c>
      <c r="D48" s="435"/>
      <c r="E48" s="435"/>
      <c r="F48" s="435"/>
      <c r="G48" s="435"/>
    </row>
    <row r="49" spans="1:7" ht="38.25" x14ac:dyDescent="0.2">
      <c r="A49" s="110">
        <v>5.42</v>
      </c>
      <c r="B49" s="114" t="s">
        <v>1840</v>
      </c>
      <c r="C49" s="350">
        <v>2</v>
      </c>
      <c r="D49" s="435"/>
      <c r="E49" s="435"/>
      <c r="F49" s="435"/>
      <c r="G49" s="435"/>
    </row>
    <row r="50" spans="1:7" ht="25.5" x14ac:dyDescent="0.2">
      <c r="A50" s="110">
        <v>5.43</v>
      </c>
      <c r="B50" s="114" t="s">
        <v>634</v>
      </c>
      <c r="C50" s="350">
        <v>2</v>
      </c>
      <c r="D50" s="435"/>
      <c r="E50" s="435"/>
      <c r="F50" s="435"/>
      <c r="G50" s="435"/>
    </row>
    <row r="51" spans="1:7" ht="25.5" x14ac:dyDescent="0.2">
      <c r="A51" s="110">
        <v>5.44</v>
      </c>
      <c r="B51" s="114" t="s">
        <v>1841</v>
      </c>
      <c r="C51" s="350">
        <v>2</v>
      </c>
      <c r="D51" s="435"/>
      <c r="E51" s="435"/>
      <c r="F51" s="435"/>
      <c r="G51" s="435"/>
    </row>
    <row r="52" spans="1:7" ht="25.5" x14ac:dyDescent="0.2">
      <c r="A52" s="110">
        <v>5.45</v>
      </c>
      <c r="B52" s="114" t="s">
        <v>635</v>
      </c>
      <c r="C52" s="350">
        <v>2</v>
      </c>
      <c r="D52" s="435"/>
      <c r="E52" s="435"/>
      <c r="F52" s="435"/>
      <c r="G52" s="435"/>
    </row>
    <row r="53" spans="1:7" ht="25.5" x14ac:dyDescent="0.2">
      <c r="A53" s="110">
        <v>5.46</v>
      </c>
      <c r="B53" s="114" t="s">
        <v>636</v>
      </c>
      <c r="C53" s="350">
        <v>2</v>
      </c>
      <c r="D53" s="435"/>
      <c r="E53" s="435"/>
      <c r="F53" s="435"/>
      <c r="G53" s="435"/>
    </row>
    <row r="54" spans="1:7" ht="25.5" x14ac:dyDescent="0.2">
      <c r="A54" s="110">
        <v>5.47</v>
      </c>
      <c r="B54" s="114" t="s">
        <v>637</v>
      </c>
      <c r="C54" s="350">
        <v>2</v>
      </c>
      <c r="D54" s="435"/>
      <c r="E54" s="435"/>
      <c r="F54" s="435"/>
      <c r="G54" s="435"/>
    </row>
    <row r="55" spans="1:7" ht="25.5" x14ac:dyDescent="0.2">
      <c r="A55" s="110">
        <v>5.48</v>
      </c>
      <c r="B55" s="114" t="s">
        <v>638</v>
      </c>
      <c r="C55" s="350">
        <v>2</v>
      </c>
      <c r="D55" s="435"/>
      <c r="E55" s="435"/>
      <c r="F55" s="435"/>
      <c r="G55" s="435"/>
    </row>
    <row r="56" spans="1:7" ht="25.5" x14ac:dyDescent="0.2">
      <c r="A56" s="110">
        <v>5.49</v>
      </c>
      <c r="B56" s="114" t="s">
        <v>639</v>
      </c>
      <c r="C56" s="350">
        <v>2</v>
      </c>
      <c r="D56" s="435"/>
      <c r="E56" s="435"/>
      <c r="F56" s="435"/>
      <c r="G56" s="435"/>
    </row>
    <row r="57" spans="1:7" ht="25.5" x14ac:dyDescent="0.2">
      <c r="A57" s="110">
        <v>5.5</v>
      </c>
      <c r="B57" s="114" t="s">
        <v>640</v>
      </c>
      <c r="C57" s="350">
        <v>2</v>
      </c>
      <c r="D57" s="435"/>
      <c r="E57" s="435"/>
      <c r="F57" s="435"/>
      <c r="G57" s="435"/>
    </row>
    <row r="58" spans="1:7" ht="25.5" x14ac:dyDescent="0.2">
      <c r="A58" s="110">
        <v>5.51</v>
      </c>
      <c r="B58" s="114" t="s">
        <v>641</v>
      </c>
      <c r="C58" s="350">
        <v>2</v>
      </c>
      <c r="D58" s="435"/>
      <c r="E58" s="435"/>
      <c r="F58" s="435"/>
      <c r="G58" s="435"/>
    </row>
    <row r="59" spans="1:7" ht="25.5" x14ac:dyDescent="0.2">
      <c r="A59" s="110">
        <v>5.52</v>
      </c>
      <c r="B59" s="114" t="s">
        <v>2935</v>
      </c>
      <c r="C59" s="350">
        <v>2</v>
      </c>
      <c r="D59" s="435"/>
      <c r="E59" s="435"/>
      <c r="F59" s="435"/>
      <c r="G59" s="435"/>
    </row>
    <row r="60" spans="1:7" ht="25.5" x14ac:dyDescent="0.2">
      <c r="A60" s="110">
        <v>5.53</v>
      </c>
      <c r="B60" s="114" t="s">
        <v>642</v>
      </c>
      <c r="C60" s="350">
        <v>2</v>
      </c>
      <c r="D60" s="435"/>
      <c r="E60" s="435"/>
      <c r="F60" s="435"/>
      <c r="G60" s="435"/>
    </row>
    <row r="61" spans="1:7" ht="25.5" x14ac:dyDescent="0.2">
      <c r="A61" s="110">
        <v>5.54</v>
      </c>
      <c r="B61" s="114" t="s">
        <v>643</v>
      </c>
      <c r="C61" s="350">
        <v>2</v>
      </c>
      <c r="D61" s="435"/>
      <c r="E61" s="435"/>
      <c r="F61" s="435"/>
      <c r="G61" s="435"/>
    </row>
    <row r="62" spans="1:7" ht="51" x14ac:dyDescent="0.2">
      <c r="A62" s="110">
        <v>5.55</v>
      </c>
      <c r="B62" s="114" t="s">
        <v>644</v>
      </c>
      <c r="C62" s="350">
        <v>2</v>
      </c>
      <c r="D62" s="435"/>
      <c r="E62" s="435"/>
      <c r="F62" s="435"/>
      <c r="G62" s="435"/>
    </row>
    <row r="63" spans="1:7" ht="38.25" x14ac:dyDescent="0.2">
      <c r="A63" s="110">
        <v>5.56</v>
      </c>
      <c r="B63" s="114" t="s">
        <v>645</v>
      </c>
      <c r="C63" s="350">
        <v>2</v>
      </c>
      <c r="D63" s="435"/>
      <c r="E63" s="435"/>
      <c r="F63" s="435"/>
      <c r="G63" s="435"/>
    </row>
    <row r="64" spans="1:7" ht="25.5" x14ac:dyDescent="0.2">
      <c r="A64" s="110">
        <v>5.57</v>
      </c>
      <c r="B64" s="114" t="s">
        <v>646</v>
      </c>
      <c r="C64" s="350">
        <v>2</v>
      </c>
      <c r="D64" s="435"/>
      <c r="E64" s="435"/>
      <c r="F64" s="435"/>
      <c r="G64" s="435"/>
    </row>
    <row r="65" spans="1:7" ht="25.5" x14ac:dyDescent="0.2">
      <c r="A65" s="110">
        <v>5.58</v>
      </c>
      <c r="B65" s="114" t="s">
        <v>647</v>
      </c>
      <c r="C65" s="350">
        <v>2</v>
      </c>
      <c r="D65" s="435"/>
      <c r="E65" s="435"/>
      <c r="F65" s="435"/>
      <c r="G65" s="435"/>
    </row>
    <row r="66" spans="1:7" ht="25.5" x14ac:dyDescent="0.2">
      <c r="A66" s="110">
        <v>5.59</v>
      </c>
      <c r="B66" s="114" t="s">
        <v>648</v>
      </c>
      <c r="C66" s="350">
        <v>2</v>
      </c>
      <c r="D66" s="435"/>
      <c r="E66" s="435"/>
      <c r="F66" s="435"/>
      <c r="G66" s="435"/>
    </row>
    <row r="67" spans="1:7" ht="25.5" x14ac:dyDescent="0.2">
      <c r="A67" s="110">
        <v>5.6</v>
      </c>
      <c r="B67" s="114" t="s">
        <v>649</v>
      </c>
      <c r="C67" s="350">
        <v>2</v>
      </c>
      <c r="D67" s="435"/>
      <c r="E67" s="435"/>
      <c r="F67" s="435"/>
      <c r="G67" s="435"/>
    </row>
    <row r="68" spans="1:7" ht="25.5" x14ac:dyDescent="0.2">
      <c r="A68" s="110">
        <v>5.61</v>
      </c>
      <c r="B68" s="114" t="s">
        <v>650</v>
      </c>
      <c r="C68" s="350">
        <v>2</v>
      </c>
      <c r="D68" s="435"/>
      <c r="E68" s="435"/>
      <c r="F68" s="435"/>
      <c r="G68" s="435"/>
    </row>
    <row r="69" spans="1:7" ht="25.5" x14ac:dyDescent="0.2">
      <c r="A69" s="110">
        <v>5.62</v>
      </c>
      <c r="B69" s="114" t="s">
        <v>2869</v>
      </c>
      <c r="C69" s="350">
        <v>2</v>
      </c>
      <c r="D69" s="435"/>
      <c r="E69" s="435"/>
      <c r="F69" s="435"/>
      <c r="G69" s="435"/>
    </row>
    <row r="70" spans="1:7" x14ac:dyDescent="0.2">
      <c r="A70" s="110">
        <v>5.63</v>
      </c>
      <c r="B70" s="114" t="s">
        <v>651</v>
      </c>
      <c r="C70" s="350">
        <v>2</v>
      </c>
      <c r="D70" s="435"/>
      <c r="E70" s="435"/>
      <c r="F70" s="435"/>
      <c r="G70" s="435"/>
    </row>
    <row r="71" spans="1:7" x14ac:dyDescent="0.2">
      <c r="A71" s="110">
        <v>5.64</v>
      </c>
      <c r="B71" s="114" t="s">
        <v>652</v>
      </c>
      <c r="C71" s="350">
        <v>2</v>
      </c>
      <c r="D71" s="435"/>
      <c r="E71" s="435"/>
      <c r="F71" s="435"/>
      <c r="G71" s="435"/>
    </row>
    <row r="72" spans="1:7" ht="38.25" x14ac:dyDescent="0.2">
      <c r="A72" s="110">
        <v>5.65</v>
      </c>
      <c r="B72" s="114" t="s">
        <v>653</v>
      </c>
      <c r="C72" s="350">
        <v>2</v>
      </c>
      <c r="D72" s="435"/>
      <c r="E72" s="435"/>
      <c r="F72" s="435"/>
      <c r="G72" s="435"/>
    </row>
    <row r="73" spans="1:7" ht="25.5" x14ac:dyDescent="0.2">
      <c r="A73" s="110">
        <v>5.66</v>
      </c>
      <c r="B73" s="114" t="s">
        <v>654</v>
      </c>
      <c r="C73" s="350">
        <v>2</v>
      </c>
      <c r="D73" s="435"/>
      <c r="E73" s="435"/>
      <c r="F73" s="435"/>
      <c r="G73" s="435"/>
    </row>
    <row r="74" spans="1:7" ht="38.25" x14ac:dyDescent="0.2">
      <c r="A74" s="110">
        <v>5.67</v>
      </c>
      <c r="B74" s="114" t="s">
        <v>1842</v>
      </c>
      <c r="C74" s="350">
        <v>2</v>
      </c>
      <c r="D74" s="435"/>
      <c r="E74" s="435"/>
      <c r="F74" s="435"/>
      <c r="G74" s="435"/>
    </row>
    <row r="75" spans="1:7" ht="38.25" x14ac:dyDescent="0.2">
      <c r="A75" s="110">
        <v>5.68</v>
      </c>
      <c r="B75" s="114" t="s">
        <v>1843</v>
      </c>
      <c r="C75" s="350">
        <v>2</v>
      </c>
      <c r="D75" s="435"/>
      <c r="E75" s="435"/>
      <c r="F75" s="435"/>
      <c r="G75" s="435"/>
    </row>
    <row r="76" spans="1:7" ht="38.25" x14ac:dyDescent="0.2">
      <c r="A76" s="110">
        <v>5.69</v>
      </c>
      <c r="B76" s="114" t="s">
        <v>655</v>
      </c>
      <c r="C76" s="350">
        <v>2</v>
      </c>
      <c r="D76" s="435"/>
      <c r="E76" s="435"/>
      <c r="F76" s="435"/>
      <c r="G76" s="435"/>
    </row>
    <row r="77" spans="1:7" ht="38.25" x14ac:dyDescent="0.2">
      <c r="A77" s="110">
        <v>5.7</v>
      </c>
      <c r="B77" s="114" t="s">
        <v>656</v>
      </c>
      <c r="C77" s="350">
        <v>2</v>
      </c>
      <c r="D77" s="435"/>
      <c r="E77" s="435"/>
      <c r="F77" s="435"/>
      <c r="G77" s="435"/>
    </row>
    <row r="78" spans="1:7" ht="38.25" x14ac:dyDescent="0.2">
      <c r="A78" s="110">
        <v>5.71</v>
      </c>
      <c r="B78" s="114" t="s">
        <v>657</v>
      </c>
      <c r="C78" s="350">
        <v>2</v>
      </c>
      <c r="D78" s="435"/>
      <c r="E78" s="435"/>
      <c r="F78" s="435"/>
      <c r="G78" s="435"/>
    </row>
    <row r="79" spans="1:7" ht="25.5" x14ac:dyDescent="0.2">
      <c r="A79" s="110">
        <v>5.72</v>
      </c>
      <c r="B79" s="114" t="s">
        <v>658</v>
      </c>
      <c r="C79" s="350">
        <v>2</v>
      </c>
      <c r="D79" s="435"/>
      <c r="E79" s="435"/>
      <c r="F79" s="435"/>
      <c r="G79" s="435"/>
    </row>
    <row r="80" spans="1:7" x14ac:dyDescent="0.2">
      <c r="A80" s="110">
        <v>5.73</v>
      </c>
      <c r="B80" s="114" t="s">
        <v>659</v>
      </c>
      <c r="C80" s="350">
        <v>2</v>
      </c>
      <c r="D80" s="435"/>
      <c r="E80" s="435"/>
      <c r="F80" s="435"/>
      <c r="G80" s="435"/>
    </row>
    <row r="81" spans="1:7" x14ac:dyDescent="0.2">
      <c r="A81" s="110">
        <v>5.74</v>
      </c>
      <c r="B81" s="114" t="s">
        <v>660</v>
      </c>
      <c r="C81" s="350">
        <v>2</v>
      </c>
      <c r="D81" s="435"/>
      <c r="E81" s="435"/>
      <c r="F81" s="435"/>
      <c r="G81" s="435"/>
    </row>
    <row r="82" spans="1:7" ht="38.25" x14ac:dyDescent="0.2">
      <c r="A82" s="110">
        <v>5.75</v>
      </c>
      <c r="B82" s="114" t="s">
        <v>661</v>
      </c>
      <c r="C82" s="350">
        <v>2</v>
      </c>
      <c r="D82" s="435"/>
      <c r="E82" s="435"/>
      <c r="F82" s="435"/>
      <c r="G82" s="435"/>
    </row>
    <row r="83" spans="1:7" ht="102" x14ac:dyDescent="0.2">
      <c r="A83" s="110">
        <v>5.76</v>
      </c>
      <c r="B83" s="114" t="s">
        <v>3177</v>
      </c>
      <c r="C83" s="350">
        <v>2</v>
      </c>
      <c r="D83" s="435"/>
      <c r="E83" s="435"/>
      <c r="F83" s="435"/>
      <c r="G83" s="435"/>
    </row>
    <row r="84" spans="1:7" ht="25.5" x14ac:dyDescent="0.2">
      <c r="A84" s="110">
        <v>5.77</v>
      </c>
      <c r="B84" s="114" t="s">
        <v>3176</v>
      </c>
      <c r="C84" s="350">
        <v>2</v>
      </c>
      <c r="D84" s="435"/>
      <c r="E84" s="435"/>
      <c r="F84" s="435"/>
      <c r="G84" s="435"/>
    </row>
    <row r="85" spans="1:7" ht="25.5" x14ac:dyDescent="0.2">
      <c r="A85" s="110">
        <v>5.78</v>
      </c>
      <c r="B85" s="114" t="s">
        <v>662</v>
      </c>
      <c r="C85" s="350">
        <v>2</v>
      </c>
      <c r="D85" s="435"/>
      <c r="E85" s="435"/>
      <c r="F85" s="435"/>
      <c r="G85" s="435"/>
    </row>
    <row r="86" spans="1:7" ht="25.5" x14ac:dyDescent="0.2">
      <c r="A86" s="110">
        <v>5.79</v>
      </c>
      <c r="B86" s="114" t="s">
        <v>663</v>
      </c>
      <c r="C86" s="350">
        <v>2</v>
      </c>
      <c r="D86" s="435"/>
      <c r="E86" s="435"/>
      <c r="F86" s="435"/>
      <c r="G86" s="435"/>
    </row>
    <row r="87" spans="1:7" x14ac:dyDescent="0.2">
      <c r="A87" s="110">
        <v>5.8</v>
      </c>
      <c r="B87" s="114" t="s">
        <v>664</v>
      </c>
      <c r="C87" s="350">
        <v>2</v>
      </c>
      <c r="D87" s="435"/>
      <c r="E87" s="435"/>
      <c r="F87" s="435"/>
      <c r="G87" s="435"/>
    </row>
    <row r="88" spans="1:7" ht="25.5" x14ac:dyDescent="0.2">
      <c r="A88" s="110">
        <v>5.81</v>
      </c>
      <c r="B88" s="114" t="s">
        <v>665</v>
      </c>
      <c r="C88" s="350">
        <v>2</v>
      </c>
      <c r="D88" s="435"/>
      <c r="E88" s="435"/>
      <c r="F88" s="435"/>
      <c r="G88" s="435"/>
    </row>
    <row r="89" spans="1:7" ht="25.5" x14ac:dyDescent="0.2">
      <c r="A89" s="110">
        <v>5.82</v>
      </c>
      <c r="B89" s="114" t="s">
        <v>666</v>
      </c>
      <c r="C89" s="350">
        <v>2</v>
      </c>
      <c r="D89" s="435"/>
      <c r="E89" s="435"/>
      <c r="F89" s="435"/>
      <c r="G89" s="435"/>
    </row>
    <row r="90" spans="1:7" s="428" customFormat="1" x14ac:dyDescent="0.2">
      <c r="A90" s="447">
        <v>5.83</v>
      </c>
      <c r="B90" s="114" t="s">
        <v>667</v>
      </c>
      <c r="C90" s="363">
        <v>2</v>
      </c>
      <c r="D90" s="436"/>
      <c r="E90" s="436"/>
      <c r="F90" s="436"/>
      <c r="G90" s="436"/>
    </row>
    <row r="91" spans="1:7" ht="76.5" x14ac:dyDescent="0.2">
      <c r="A91" s="110">
        <v>5.84</v>
      </c>
      <c r="B91" s="114" t="s">
        <v>3180</v>
      </c>
      <c r="C91" s="350">
        <v>2</v>
      </c>
      <c r="D91" s="435"/>
      <c r="E91" s="435"/>
      <c r="F91" s="435"/>
      <c r="G91" s="435"/>
    </row>
    <row r="92" spans="1:7" ht="25.5" x14ac:dyDescent="0.2">
      <c r="A92" s="110">
        <v>5.85</v>
      </c>
      <c r="B92" s="114" t="s">
        <v>3178</v>
      </c>
      <c r="C92" s="350">
        <v>2</v>
      </c>
      <c r="D92" s="435"/>
      <c r="E92" s="435"/>
      <c r="F92" s="435"/>
      <c r="G92" s="435"/>
    </row>
    <row r="93" spans="1:7" x14ac:dyDescent="0.2">
      <c r="A93" s="110">
        <v>5.86</v>
      </c>
      <c r="B93" s="114" t="s">
        <v>3182</v>
      </c>
      <c r="C93" s="350">
        <v>2</v>
      </c>
      <c r="D93" s="435"/>
      <c r="E93" s="435"/>
      <c r="F93" s="435"/>
      <c r="G93" s="435"/>
    </row>
    <row r="94" spans="1:7" ht="25.5" x14ac:dyDescent="0.2">
      <c r="A94" s="110">
        <v>5.87</v>
      </c>
      <c r="B94" s="114" t="s">
        <v>3183</v>
      </c>
      <c r="C94" s="350">
        <v>2</v>
      </c>
      <c r="D94" s="435"/>
      <c r="E94" s="435"/>
      <c r="F94" s="435"/>
      <c r="G94" s="435"/>
    </row>
    <row r="95" spans="1:7" ht="38.25" x14ac:dyDescent="0.2">
      <c r="A95" s="110">
        <v>5.88</v>
      </c>
      <c r="B95" s="114" t="s">
        <v>3191</v>
      </c>
      <c r="C95" s="350">
        <v>2</v>
      </c>
      <c r="D95" s="435"/>
      <c r="E95" s="435"/>
      <c r="F95" s="435"/>
      <c r="G95" s="435"/>
    </row>
    <row r="96" spans="1:7" ht="25.5" x14ac:dyDescent="0.2">
      <c r="A96" s="110">
        <v>5.89</v>
      </c>
      <c r="B96" s="114" t="s">
        <v>3184</v>
      </c>
      <c r="C96" s="350">
        <v>2</v>
      </c>
      <c r="D96" s="435"/>
      <c r="E96" s="435"/>
      <c r="F96" s="435"/>
      <c r="G96" s="435"/>
    </row>
    <row r="97" spans="1:7" x14ac:dyDescent="0.2">
      <c r="A97" s="110">
        <v>5.9</v>
      </c>
      <c r="B97" s="114" t="s">
        <v>3188</v>
      </c>
      <c r="C97" s="350">
        <v>2</v>
      </c>
      <c r="D97" s="435"/>
      <c r="E97" s="435"/>
      <c r="F97" s="435"/>
      <c r="G97" s="435"/>
    </row>
    <row r="98" spans="1:7" x14ac:dyDescent="0.2">
      <c r="A98" s="258">
        <v>5.91</v>
      </c>
      <c r="B98" s="261" t="s">
        <v>1985</v>
      </c>
      <c r="C98" s="360"/>
      <c r="D98" s="445"/>
      <c r="E98" s="445"/>
      <c r="F98" s="445"/>
      <c r="G98" s="445"/>
    </row>
    <row r="99" spans="1:7" x14ac:dyDescent="0.2">
      <c r="A99" s="110" t="s">
        <v>3295</v>
      </c>
      <c r="B99" s="155" t="s">
        <v>1949</v>
      </c>
      <c r="C99" s="361">
        <v>2</v>
      </c>
      <c r="D99" s="435"/>
      <c r="E99" s="435"/>
      <c r="F99" s="435"/>
      <c r="G99" s="435"/>
    </row>
    <row r="100" spans="1:7" x14ac:dyDescent="0.2">
      <c r="A100" s="110" t="s">
        <v>3296</v>
      </c>
      <c r="B100" s="155" t="s">
        <v>1950</v>
      </c>
      <c r="C100" s="361">
        <v>2</v>
      </c>
      <c r="D100" s="435"/>
      <c r="E100" s="435"/>
      <c r="F100" s="435"/>
      <c r="G100" s="435"/>
    </row>
    <row r="101" spans="1:7" ht="25.5" x14ac:dyDescent="0.2">
      <c r="A101" s="110" t="s">
        <v>3297</v>
      </c>
      <c r="B101" s="155" t="s">
        <v>1951</v>
      </c>
      <c r="C101" s="361">
        <v>2</v>
      </c>
      <c r="D101" s="435"/>
      <c r="E101" s="435"/>
      <c r="F101" s="435"/>
      <c r="G101" s="435"/>
    </row>
    <row r="102" spans="1:7" ht="38.25" x14ac:dyDescent="0.2">
      <c r="A102" s="110" t="s">
        <v>3298</v>
      </c>
      <c r="B102" s="155" t="s">
        <v>3187</v>
      </c>
      <c r="C102" s="361">
        <v>2</v>
      </c>
      <c r="D102" s="435"/>
      <c r="E102" s="435"/>
      <c r="F102" s="435"/>
      <c r="G102" s="435"/>
    </row>
    <row r="103" spans="1:7" x14ac:dyDescent="0.2">
      <c r="A103" s="110" t="s">
        <v>3299</v>
      </c>
      <c r="B103" s="155" t="s">
        <v>1952</v>
      </c>
      <c r="C103" s="361">
        <v>2</v>
      </c>
      <c r="D103" s="435"/>
      <c r="E103" s="435"/>
      <c r="F103" s="435"/>
      <c r="G103" s="435"/>
    </row>
    <row r="104" spans="1:7" x14ac:dyDescent="0.2">
      <c r="A104" s="110" t="s">
        <v>3300</v>
      </c>
      <c r="B104" s="171" t="s">
        <v>1953</v>
      </c>
      <c r="C104" s="361">
        <v>2</v>
      </c>
      <c r="D104" s="435"/>
      <c r="E104" s="435"/>
      <c r="F104" s="435"/>
      <c r="G104" s="435"/>
    </row>
    <row r="105" spans="1:7" x14ac:dyDescent="0.2">
      <c r="A105" s="110" t="s">
        <v>3301</v>
      </c>
      <c r="B105" s="171" t="s">
        <v>1954</v>
      </c>
      <c r="C105" s="361">
        <v>2</v>
      </c>
      <c r="D105" s="435"/>
      <c r="E105" s="435"/>
      <c r="F105" s="435"/>
      <c r="G105" s="435"/>
    </row>
    <row r="106" spans="1:7" x14ac:dyDescent="0.2">
      <c r="A106" s="110" t="s">
        <v>3302</v>
      </c>
      <c r="B106" s="171" t="s">
        <v>1955</v>
      </c>
      <c r="C106" s="361">
        <v>2</v>
      </c>
      <c r="D106" s="435"/>
      <c r="E106" s="435"/>
      <c r="F106" s="435"/>
      <c r="G106" s="435"/>
    </row>
    <row r="107" spans="1:7" x14ac:dyDescent="0.2">
      <c r="A107" s="110" t="s">
        <v>3303</v>
      </c>
      <c r="B107" s="155" t="s">
        <v>3186</v>
      </c>
      <c r="C107" s="361">
        <v>2</v>
      </c>
      <c r="D107" s="435"/>
      <c r="E107" s="435"/>
      <c r="F107" s="435"/>
      <c r="G107" s="435"/>
    </row>
    <row r="108" spans="1:7" ht="25.5" x14ac:dyDescent="0.2">
      <c r="A108" s="110" t="s">
        <v>3304</v>
      </c>
      <c r="B108" s="155" t="s">
        <v>1956</v>
      </c>
      <c r="C108" s="361">
        <v>2</v>
      </c>
      <c r="D108" s="435"/>
      <c r="E108" s="435"/>
      <c r="F108" s="435"/>
      <c r="G108" s="435"/>
    </row>
    <row r="109" spans="1:7" x14ac:dyDescent="0.2">
      <c r="A109" s="110" t="s">
        <v>3305</v>
      </c>
      <c r="B109" s="155" t="s">
        <v>1957</v>
      </c>
      <c r="C109" s="361">
        <v>2</v>
      </c>
      <c r="D109" s="435"/>
      <c r="E109" s="435"/>
      <c r="F109" s="435"/>
      <c r="G109" s="435"/>
    </row>
    <row r="110" spans="1:7" ht="25.5" x14ac:dyDescent="0.2">
      <c r="A110" s="110" t="s">
        <v>3306</v>
      </c>
      <c r="B110" s="155" t="s">
        <v>1958</v>
      </c>
      <c r="C110" s="361">
        <v>2</v>
      </c>
      <c r="D110" s="435"/>
      <c r="E110" s="435"/>
      <c r="F110" s="435"/>
      <c r="G110" s="435"/>
    </row>
    <row r="111" spans="1:7" ht="25.5" x14ac:dyDescent="0.2">
      <c r="A111" s="110" t="s">
        <v>3307</v>
      </c>
      <c r="B111" s="155" t="s">
        <v>1959</v>
      </c>
      <c r="C111" s="361">
        <v>2</v>
      </c>
      <c r="D111" s="435"/>
      <c r="E111" s="435"/>
      <c r="F111" s="435"/>
      <c r="G111" s="435"/>
    </row>
    <row r="112" spans="1:7" x14ac:dyDescent="0.2">
      <c r="A112" s="110" t="s">
        <v>3308</v>
      </c>
      <c r="B112" s="155" t="s">
        <v>1960</v>
      </c>
      <c r="C112" s="361">
        <v>2</v>
      </c>
      <c r="D112" s="435"/>
      <c r="E112" s="435"/>
      <c r="F112" s="435"/>
      <c r="G112" s="435"/>
    </row>
    <row r="113" spans="1:7" ht="25.5" x14ac:dyDescent="0.2">
      <c r="A113" s="110" t="s">
        <v>3309</v>
      </c>
      <c r="B113" s="155" t="s">
        <v>1961</v>
      </c>
      <c r="C113" s="361">
        <v>2</v>
      </c>
      <c r="D113" s="435"/>
      <c r="E113" s="435"/>
      <c r="F113" s="435"/>
      <c r="G113" s="435"/>
    </row>
    <row r="114" spans="1:7" x14ac:dyDescent="0.2">
      <c r="A114" s="110" t="s">
        <v>3310</v>
      </c>
      <c r="B114" s="155" t="s">
        <v>1962</v>
      </c>
      <c r="C114" s="361">
        <v>2</v>
      </c>
      <c r="D114" s="435"/>
      <c r="E114" s="435"/>
      <c r="F114" s="435"/>
      <c r="G114" s="435"/>
    </row>
    <row r="115" spans="1:7" x14ac:dyDescent="0.2">
      <c r="A115" s="110" t="s">
        <v>3311</v>
      </c>
      <c r="B115" s="155" t="s">
        <v>1963</v>
      </c>
      <c r="C115" s="361">
        <v>2</v>
      </c>
      <c r="D115" s="435"/>
      <c r="E115" s="435"/>
      <c r="F115" s="435"/>
      <c r="G115" s="435"/>
    </row>
    <row r="116" spans="1:7" ht="25.5" x14ac:dyDescent="0.2">
      <c r="A116" s="110" t="s">
        <v>3312</v>
      </c>
      <c r="B116" s="155" t="s">
        <v>1964</v>
      </c>
      <c r="C116" s="361">
        <v>2</v>
      </c>
      <c r="D116" s="435"/>
      <c r="E116" s="435"/>
      <c r="F116" s="435"/>
      <c r="G116" s="435"/>
    </row>
    <row r="117" spans="1:7" x14ac:dyDescent="0.2">
      <c r="A117" s="110" t="s">
        <v>3313</v>
      </c>
      <c r="B117" s="155" t="s">
        <v>1965</v>
      </c>
      <c r="C117" s="361">
        <v>2</v>
      </c>
      <c r="D117" s="435"/>
      <c r="E117" s="435"/>
      <c r="F117" s="435"/>
      <c r="G117" s="435"/>
    </row>
    <row r="118" spans="1:7" x14ac:dyDescent="0.2">
      <c r="A118" s="110" t="s">
        <v>3314</v>
      </c>
      <c r="B118" s="155" t="s">
        <v>1966</v>
      </c>
      <c r="C118" s="361">
        <v>2</v>
      </c>
      <c r="D118" s="435"/>
      <c r="E118" s="435"/>
      <c r="F118" s="435"/>
      <c r="G118" s="435"/>
    </row>
    <row r="119" spans="1:7" ht="25.5" x14ac:dyDescent="0.2">
      <c r="A119" s="110" t="s">
        <v>3315</v>
      </c>
      <c r="B119" s="155" t="s">
        <v>1967</v>
      </c>
      <c r="C119" s="361">
        <v>2</v>
      </c>
      <c r="D119" s="435"/>
      <c r="E119" s="435"/>
      <c r="F119" s="435"/>
      <c r="G119" s="435"/>
    </row>
    <row r="120" spans="1:7" x14ac:dyDescent="0.2">
      <c r="A120" s="110" t="s">
        <v>3316</v>
      </c>
      <c r="B120" s="155" t="s">
        <v>1968</v>
      </c>
      <c r="C120" s="361">
        <v>2</v>
      </c>
      <c r="D120" s="435"/>
      <c r="E120" s="435"/>
      <c r="F120" s="435"/>
      <c r="G120" s="435"/>
    </row>
    <row r="121" spans="1:7" x14ac:dyDescent="0.2">
      <c r="A121" s="110" t="s">
        <v>3317</v>
      </c>
      <c r="B121" s="155" t="s">
        <v>1969</v>
      </c>
      <c r="C121" s="361">
        <v>2</v>
      </c>
      <c r="D121" s="435"/>
      <c r="E121" s="435"/>
      <c r="F121" s="435"/>
      <c r="G121" s="435"/>
    </row>
    <row r="122" spans="1:7" x14ac:dyDescent="0.2">
      <c r="A122" s="110" t="s">
        <v>3318</v>
      </c>
      <c r="B122" s="155" t="s">
        <v>1970</v>
      </c>
      <c r="C122" s="361">
        <v>2</v>
      </c>
      <c r="D122" s="435"/>
      <c r="E122" s="435"/>
      <c r="F122" s="435"/>
      <c r="G122" s="435"/>
    </row>
    <row r="123" spans="1:7" x14ac:dyDescent="0.2">
      <c r="A123" s="110" t="s">
        <v>3319</v>
      </c>
      <c r="B123" s="155" t="s">
        <v>1971</v>
      </c>
      <c r="C123" s="361">
        <v>2</v>
      </c>
      <c r="D123" s="435"/>
      <c r="E123" s="435"/>
      <c r="F123" s="435"/>
      <c r="G123" s="435"/>
    </row>
    <row r="124" spans="1:7" ht="25.5" x14ac:dyDescent="0.2">
      <c r="A124" s="110" t="s">
        <v>3320</v>
      </c>
      <c r="B124" s="155" t="s">
        <v>1972</v>
      </c>
      <c r="C124" s="361">
        <v>2</v>
      </c>
      <c r="D124" s="435"/>
      <c r="E124" s="435"/>
      <c r="F124" s="435"/>
      <c r="G124" s="435"/>
    </row>
    <row r="125" spans="1:7" ht="38.25" x14ac:dyDescent="0.2">
      <c r="A125" s="110" t="s">
        <v>3321</v>
      </c>
      <c r="B125" s="155" t="s">
        <v>1973</v>
      </c>
      <c r="C125" s="361">
        <v>2</v>
      </c>
      <c r="D125" s="435"/>
      <c r="E125" s="435"/>
      <c r="F125" s="435"/>
      <c r="G125" s="435"/>
    </row>
    <row r="126" spans="1:7" ht="25.5" x14ac:dyDescent="0.2">
      <c r="A126" s="110" t="s">
        <v>3322</v>
      </c>
      <c r="B126" s="155" t="s">
        <v>1974</v>
      </c>
      <c r="C126" s="361">
        <v>2</v>
      </c>
      <c r="D126" s="435"/>
      <c r="E126" s="435"/>
      <c r="F126" s="435"/>
      <c r="G126" s="435"/>
    </row>
    <row r="127" spans="1:7" x14ac:dyDescent="0.2">
      <c r="A127" s="110" t="s">
        <v>3323</v>
      </c>
      <c r="B127" s="155" t="s">
        <v>1975</v>
      </c>
      <c r="C127" s="361">
        <v>2</v>
      </c>
      <c r="D127" s="435"/>
      <c r="E127" s="435"/>
      <c r="F127" s="435"/>
      <c r="G127" s="435"/>
    </row>
    <row r="128" spans="1:7" x14ac:dyDescent="0.2">
      <c r="A128" s="110" t="s">
        <v>3324</v>
      </c>
      <c r="B128" s="155" t="s">
        <v>1976</v>
      </c>
      <c r="C128" s="361">
        <v>2</v>
      </c>
      <c r="D128" s="435"/>
      <c r="E128" s="435"/>
      <c r="F128" s="435"/>
      <c r="G128" s="435"/>
    </row>
    <row r="129" spans="1:7" x14ac:dyDescent="0.2">
      <c r="A129" s="253">
        <v>5.92</v>
      </c>
      <c r="B129" s="155" t="s">
        <v>1977</v>
      </c>
      <c r="C129" s="361">
        <v>2</v>
      </c>
      <c r="D129" s="435"/>
      <c r="E129" s="435"/>
      <c r="F129" s="435"/>
      <c r="G129" s="435"/>
    </row>
    <row r="130" spans="1:7" ht="25.5" x14ac:dyDescent="0.2">
      <c r="A130" s="110">
        <v>5.93</v>
      </c>
      <c r="B130" s="155" t="s">
        <v>1978</v>
      </c>
      <c r="C130" s="361">
        <v>2</v>
      </c>
      <c r="D130" s="435"/>
      <c r="E130" s="435"/>
      <c r="F130" s="435"/>
      <c r="G130" s="435"/>
    </row>
    <row r="131" spans="1:7" x14ac:dyDescent="0.2">
      <c r="A131" s="253">
        <v>5.94</v>
      </c>
      <c r="B131" s="155" t="s">
        <v>1979</v>
      </c>
      <c r="C131" s="361">
        <v>2</v>
      </c>
      <c r="D131" s="435"/>
      <c r="E131" s="435"/>
      <c r="F131" s="435"/>
      <c r="G131" s="435"/>
    </row>
    <row r="132" spans="1:7" ht="25.5" x14ac:dyDescent="0.2">
      <c r="A132" s="110">
        <v>5.95</v>
      </c>
      <c r="B132" s="227" t="s">
        <v>1980</v>
      </c>
      <c r="C132" s="361">
        <v>2</v>
      </c>
      <c r="D132" s="435"/>
      <c r="E132" s="435"/>
      <c r="F132" s="435"/>
      <c r="G132" s="435"/>
    </row>
    <row r="133" spans="1:7" ht="25.5" x14ac:dyDescent="0.2">
      <c r="A133" s="253">
        <v>5.96</v>
      </c>
      <c r="B133" s="155" t="s">
        <v>1981</v>
      </c>
      <c r="C133" s="361">
        <v>2</v>
      </c>
      <c r="D133" s="435"/>
      <c r="E133" s="435"/>
      <c r="F133" s="435"/>
      <c r="G133" s="435"/>
    </row>
    <row r="134" spans="1:7" ht="25.5" x14ac:dyDescent="0.2">
      <c r="A134" s="110">
        <v>5.97</v>
      </c>
      <c r="B134" s="155" t="s">
        <v>1982</v>
      </c>
      <c r="C134" s="361">
        <v>2</v>
      </c>
      <c r="D134" s="435"/>
      <c r="E134" s="435"/>
      <c r="F134" s="435"/>
      <c r="G134" s="435"/>
    </row>
    <row r="135" spans="1:7" x14ac:dyDescent="0.2">
      <c r="A135" s="253">
        <v>5.98</v>
      </c>
      <c r="B135" s="155" t="s">
        <v>1983</v>
      </c>
      <c r="C135" s="361">
        <v>2</v>
      </c>
      <c r="D135" s="435"/>
      <c r="E135" s="435"/>
      <c r="F135" s="435"/>
      <c r="G135" s="435"/>
    </row>
    <row r="136" spans="1:7" x14ac:dyDescent="0.2">
      <c r="A136" s="110">
        <v>5.99</v>
      </c>
      <c r="B136" s="155" t="s">
        <v>3185</v>
      </c>
      <c r="C136" s="361">
        <v>2</v>
      </c>
      <c r="D136" s="435"/>
      <c r="E136" s="435"/>
      <c r="F136" s="435"/>
      <c r="G136" s="435"/>
    </row>
    <row r="137" spans="1:7" x14ac:dyDescent="0.2">
      <c r="A137" s="309">
        <v>5.0999999999999996</v>
      </c>
      <c r="B137" s="259" t="s">
        <v>1984</v>
      </c>
      <c r="C137" s="362"/>
      <c r="D137" s="445"/>
      <c r="E137" s="445"/>
      <c r="F137" s="445"/>
      <c r="G137" s="445"/>
    </row>
    <row r="138" spans="1:7" x14ac:dyDescent="0.2">
      <c r="A138" s="153" t="s">
        <v>3014</v>
      </c>
      <c r="B138" s="160" t="s">
        <v>2695</v>
      </c>
      <c r="C138" s="361">
        <v>2</v>
      </c>
      <c r="D138" s="435"/>
      <c r="E138" s="435"/>
      <c r="F138" s="435"/>
      <c r="G138" s="435"/>
    </row>
    <row r="139" spans="1:7" x14ac:dyDescent="0.2">
      <c r="A139" s="153" t="s">
        <v>3015</v>
      </c>
      <c r="B139" s="160" t="s">
        <v>2696</v>
      </c>
      <c r="C139" s="361">
        <v>2</v>
      </c>
      <c r="D139" s="435"/>
      <c r="E139" s="435"/>
      <c r="F139" s="435"/>
      <c r="G139" s="435"/>
    </row>
    <row r="140" spans="1:7" x14ac:dyDescent="0.2">
      <c r="A140" s="153" t="s">
        <v>3016</v>
      </c>
      <c r="B140" s="160" t="s">
        <v>2697</v>
      </c>
      <c r="C140" s="361">
        <v>2</v>
      </c>
      <c r="D140" s="435"/>
      <c r="E140" s="435"/>
      <c r="F140" s="435"/>
      <c r="G140" s="435"/>
    </row>
    <row r="141" spans="1:7" x14ac:dyDescent="0.2">
      <c r="A141" s="153" t="s">
        <v>3017</v>
      </c>
      <c r="B141" s="160" t="s">
        <v>2698</v>
      </c>
      <c r="C141" s="361">
        <v>2</v>
      </c>
      <c r="D141" s="435"/>
      <c r="E141" s="435"/>
      <c r="F141" s="435"/>
      <c r="G141" s="435"/>
    </row>
    <row r="142" spans="1:7" x14ac:dyDescent="0.2">
      <c r="A142" s="153" t="s">
        <v>3018</v>
      </c>
      <c r="B142" s="160" t="s">
        <v>2699</v>
      </c>
      <c r="C142" s="361">
        <v>2</v>
      </c>
      <c r="D142" s="435"/>
      <c r="E142" s="435"/>
      <c r="F142" s="435"/>
      <c r="G142" s="435"/>
    </row>
    <row r="143" spans="1:7" x14ac:dyDescent="0.2">
      <c r="A143" s="153" t="s">
        <v>3019</v>
      </c>
      <c r="B143" s="160" t="s">
        <v>2700</v>
      </c>
      <c r="C143" s="361">
        <v>2</v>
      </c>
      <c r="D143" s="435"/>
      <c r="E143" s="435"/>
      <c r="F143" s="435"/>
      <c r="G143" s="435"/>
    </row>
    <row r="144" spans="1:7" x14ac:dyDescent="0.2">
      <c r="A144" s="153" t="s">
        <v>3020</v>
      </c>
      <c r="B144" s="160" t="s">
        <v>2701</v>
      </c>
      <c r="C144" s="361">
        <v>2</v>
      </c>
      <c r="D144" s="435"/>
      <c r="E144" s="435"/>
      <c r="F144" s="435"/>
      <c r="G144" s="435"/>
    </row>
    <row r="145" spans="1:7" x14ac:dyDescent="0.2">
      <c r="A145" s="153" t="s">
        <v>3021</v>
      </c>
      <c r="B145" s="160" t="s">
        <v>2702</v>
      </c>
      <c r="C145" s="361">
        <v>2</v>
      </c>
      <c r="D145" s="435"/>
      <c r="E145" s="435"/>
      <c r="F145" s="435"/>
      <c r="G145" s="435"/>
    </row>
    <row r="146" spans="1:7" x14ac:dyDescent="0.2">
      <c r="A146" s="153" t="s">
        <v>3022</v>
      </c>
      <c r="B146" s="160" t="s">
        <v>2703</v>
      </c>
      <c r="C146" s="361">
        <v>2</v>
      </c>
      <c r="D146" s="435"/>
      <c r="E146" s="435"/>
      <c r="F146" s="435"/>
      <c r="G146" s="435"/>
    </row>
    <row r="147" spans="1:7" x14ac:dyDescent="0.2">
      <c r="A147" s="153" t="s">
        <v>3023</v>
      </c>
      <c r="B147" s="160" t="s">
        <v>2704</v>
      </c>
      <c r="C147" s="361">
        <v>2</v>
      </c>
      <c r="D147" s="435"/>
      <c r="E147" s="435"/>
      <c r="F147" s="435"/>
      <c r="G147" s="435"/>
    </row>
    <row r="148" spans="1:7" x14ac:dyDescent="0.2">
      <c r="A148" s="153" t="s">
        <v>3024</v>
      </c>
      <c r="B148" s="160" t="s">
        <v>2705</v>
      </c>
      <c r="C148" s="361">
        <v>2</v>
      </c>
      <c r="D148" s="435"/>
      <c r="E148" s="435"/>
      <c r="F148" s="435"/>
      <c r="G148" s="435"/>
    </row>
    <row r="149" spans="1:7" x14ac:dyDescent="0.2">
      <c r="A149" s="153" t="s">
        <v>3025</v>
      </c>
      <c r="B149" s="160" t="s">
        <v>2706</v>
      </c>
      <c r="C149" s="361">
        <v>2</v>
      </c>
      <c r="D149" s="435"/>
      <c r="E149" s="435"/>
      <c r="F149" s="435"/>
      <c r="G149" s="435"/>
    </row>
    <row r="150" spans="1:7" x14ac:dyDescent="0.2">
      <c r="A150" s="254">
        <v>5.101</v>
      </c>
      <c r="B150" s="252" t="s">
        <v>1067</v>
      </c>
      <c r="C150" s="360"/>
      <c r="D150" s="445"/>
      <c r="E150" s="445"/>
      <c r="F150" s="445"/>
      <c r="G150" s="445"/>
    </row>
    <row r="151" spans="1:7" x14ac:dyDescent="0.2">
      <c r="A151" s="152" t="s">
        <v>3039</v>
      </c>
      <c r="B151" s="69" t="s">
        <v>1066</v>
      </c>
      <c r="C151" s="350">
        <v>2</v>
      </c>
      <c r="D151" s="435"/>
      <c r="E151" s="435"/>
      <c r="F151" s="435"/>
      <c r="G151" s="435"/>
    </row>
    <row r="152" spans="1:7" x14ac:dyDescent="0.2">
      <c r="A152" s="254">
        <v>5.1020000000000003</v>
      </c>
      <c r="B152" s="252" t="s">
        <v>1065</v>
      </c>
      <c r="C152" s="360"/>
      <c r="D152" s="445"/>
      <c r="E152" s="445"/>
      <c r="F152" s="445"/>
      <c r="G152" s="445"/>
    </row>
    <row r="153" spans="1:7" ht="25.5" x14ac:dyDescent="0.2">
      <c r="A153" s="152" t="s">
        <v>3040</v>
      </c>
      <c r="B153" s="69" t="s">
        <v>1064</v>
      </c>
      <c r="C153" s="350">
        <v>2</v>
      </c>
      <c r="D153" s="435"/>
      <c r="E153" s="435"/>
      <c r="F153" s="435"/>
      <c r="G153" s="435"/>
    </row>
    <row r="154" spans="1:7" x14ac:dyDescent="0.2">
      <c r="A154" s="152" t="s">
        <v>3041</v>
      </c>
      <c r="B154" s="69" t="s">
        <v>1063</v>
      </c>
      <c r="C154" s="350">
        <v>2</v>
      </c>
      <c r="D154" s="435"/>
      <c r="E154" s="435"/>
      <c r="F154" s="435"/>
      <c r="G154" s="435"/>
    </row>
    <row r="155" spans="1:7" ht="27.75" customHeight="1" x14ac:dyDescent="0.2">
      <c r="A155" s="152" t="s">
        <v>3042</v>
      </c>
      <c r="B155" s="69" t="s">
        <v>1062</v>
      </c>
      <c r="C155" s="350">
        <v>2</v>
      </c>
      <c r="D155" s="435"/>
      <c r="E155" s="435"/>
      <c r="F155" s="435"/>
      <c r="G155" s="435"/>
    </row>
    <row r="156" spans="1:7" ht="25.5" x14ac:dyDescent="0.2">
      <c r="A156" s="152" t="s">
        <v>3043</v>
      </c>
      <c r="B156" s="69" t="s">
        <v>1061</v>
      </c>
      <c r="C156" s="350">
        <v>2</v>
      </c>
      <c r="D156" s="435"/>
      <c r="E156" s="435"/>
      <c r="F156" s="435"/>
      <c r="G156" s="435"/>
    </row>
    <row r="157" spans="1:7" ht="25.5" x14ac:dyDescent="0.2">
      <c r="A157" s="152" t="s">
        <v>3044</v>
      </c>
      <c r="B157" s="69" t="s">
        <v>1060</v>
      </c>
      <c r="C157" s="350">
        <v>2</v>
      </c>
      <c r="D157" s="435"/>
      <c r="E157" s="435"/>
      <c r="F157" s="435"/>
      <c r="G157" s="435"/>
    </row>
    <row r="158" spans="1:7" ht="38.25" x14ac:dyDescent="0.2">
      <c r="A158" s="152" t="s">
        <v>3045</v>
      </c>
      <c r="B158" s="69" t="s">
        <v>1059</v>
      </c>
      <c r="C158" s="350">
        <v>2</v>
      </c>
      <c r="D158" s="435"/>
      <c r="E158" s="435"/>
      <c r="F158" s="435"/>
      <c r="G158" s="435"/>
    </row>
    <row r="159" spans="1:7" x14ac:dyDescent="0.2">
      <c r="A159" s="152" t="s">
        <v>3046</v>
      </c>
      <c r="B159" s="69" t="s">
        <v>1058</v>
      </c>
      <c r="C159" s="350">
        <v>2</v>
      </c>
      <c r="D159" s="435"/>
      <c r="E159" s="435"/>
      <c r="F159" s="435"/>
      <c r="G159" s="435"/>
    </row>
    <row r="160" spans="1:7" x14ac:dyDescent="0.2">
      <c r="A160" s="152" t="s">
        <v>3047</v>
      </c>
      <c r="B160" s="69" t="s">
        <v>1057</v>
      </c>
      <c r="C160" s="350">
        <v>2</v>
      </c>
      <c r="D160" s="435"/>
      <c r="E160" s="435"/>
      <c r="F160" s="435"/>
      <c r="G160" s="435"/>
    </row>
    <row r="161" spans="1:7" ht="25.5" x14ac:dyDescent="0.2">
      <c r="A161" s="152" t="s">
        <v>3048</v>
      </c>
      <c r="B161" s="69" t="s">
        <v>1056</v>
      </c>
      <c r="C161" s="350">
        <v>2</v>
      </c>
      <c r="D161" s="435"/>
      <c r="E161" s="435"/>
      <c r="F161" s="435"/>
      <c r="G161" s="435"/>
    </row>
    <row r="162" spans="1:7" ht="25.5" x14ac:dyDescent="0.2">
      <c r="A162" s="152" t="s">
        <v>3049</v>
      </c>
      <c r="B162" s="69" t="s">
        <v>3189</v>
      </c>
      <c r="C162" s="350">
        <v>2</v>
      </c>
      <c r="D162" s="435"/>
      <c r="E162" s="435"/>
      <c r="F162" s="435"/>
      <c r="G162" s="435"/>
    </row>
    <row r="163" spans="1:7" x14ac:dyDescent="0.2">
      <c r="A163" s="152" t="s">
        <v>3050</v>
      </c>
      <c r="B163" s="69" t="s">
        <v>1055</v>
      </c>
      <c r="C163" s="350">
        <v>2</v>
      </c>
      <c r="D163" s="435"/>
      <c r="E163" s="435"/>
      <c r="F163" s="435"/>
      <c r="G163" s="435"/>
    </row>
    <row r="164" spans="1:7" x14ac:dyDescent="0.2">
      <c r="A164" s="152" t="s">
        <v>3051</v>
      </c>
      <c r="B164" s="69" t="s">
        <v>1054</v>
      </c>
      <c r="C164" s="350">
        <v>2</v>
      </c>
      <c r="D164" s="435"/>
      <c r="E164" s="435"/>
      <c r="F164" s="435"/>
      <c r="G164" s="435"/>
    </row>
    <row r="165" spans="1:7" x14ac:dyDescent="0.2">
      <c r="A165" s="152" t="s">
        <v>3052</v>
      </c>
      <c r="B165" s="69" t="s">
        <v>1053</v>
      </c>
      <c r="C165" s="350">
        <v>2</v>
      </c>
      <c r="D165" s="435"/>
      <c r="E165" s="435"/>
      <c r="F165" s="435"/>
      <c r="G165" s="435"/>
    </row>
    <row r="166" spans="1:7" x14ac:dyDescent="0.2">
      <c r="A166" s="152" t="s">
        <v>3053</v>
      </c>
      <c r="B166" s="69" t="s">
        <v>1052</v>
      </c>
      <c r="C166" s="350">
        <v>2</v>
      </c>
      <c r="D166" s="435"/>
      <c r="E166" s="435"/>
      <c r="F166" s="435"/>
      <c r="G166" s="435"/>
    </row>
    <row r="167" spans="1:7" x14ac:dyDescent="0.2">
      <c r="A167" s="254">
        <v>5.1029999999999998</v>
      </c>
      <c r="B167" s="252" t="s">
        <v>1051</v>
      </c>
      <c r="C167" s="360"/>
      <c r="D167" s="445"/>
      <c r="E167" s="445"/>
      <c r="F167" s="445"/>
      <c r="G167" s="445"/>
    </row>
    <row r="168" spans="1:7" s="175" customFormat="1" x14ac:dyDescent="0.2">
      <c r="A168" s="115" t="s">
        <v>3054</v>
      </c>
      <c r="B168" s="141" t="s">
        <v>2939</v>
      </c>
      <c r="C168" s="363">
        <v>2</v>
      </c>
      <c r="D168" s="436"/>
      <c r="E168" s="436"/>
      <c r="F168" s="436"/>
      <c r="G168" s="436"/>
    </row>
    <row r="169" spans="1:7" s="175" customFormat="1" x14ac:dyDescent="0.2">
      <c r="A169" s="115" t="s">
        <v>3055</v>
      </c>
      <c r="B169" s="141" t="s">
        <v>2938</v>
      </c>
      <c r="C169" s="363">
        <v>2</v>
      </c>
      <c r="D169" s="436"/>
      <c r="E169" s="436"/>
      <c r="F169" s="436"/>
      <c r="G169" s="436"/>
    </row>
    <row r="170" spans="1:7" s="175" customFormat="1" x14ac:dyDescent="0.2">
      <c r="A170" s="115" t="s">
        <v>3056</v>
      </c>
      <c r="B170" s="141" t="s">
        <v>1050</v>
      </c>
      <c r="C170" s="363">
        <v>2</v>
      </c>
      <c r="D170" s="436"/>
      <c r="E170" s="436"/>
      <c r="F170" s="436"/>
      <c r="G170" s="436"/>
    </row>
    <row r="171" spans="1:7" s="175" customFormat="1" x14ac:dyDescent="0.2">
      <c r="A171" s="115" t="s">
        <v>3057</v>
      </c>
      <c r="B171" s="141" t="s">
        <v>1049</v>
      </c>
      <c r="C171" s="363">
        <v>2</v>
      </c>
      <c r="D171" s="436"/>
      <c r="E171" s="436"/>
      <c r="F171" s="436"/>
      <c r="G171" s="436"/>
    </row>
    <row r="172" spans="1:7" s="175" customFormat="1" x14ac:dyDescent="0.2">
      <c r="A172" s="115" t="s">
        <v>3058</v>
      </c>
      <c r="B172" s="141" t="s">
        <v>1048</v>
      </c>
      <c r="C172" s="363">
        <v>2</v>
      </c>
      <c r="D172" s="436"/>
      <c r="E172" s="436"/>
      <c r="F172" s="436"/>
      <c r="G172" s="436"/>
    </row>
    <row r="173" spans="1:7" s="175" customFormat="1" x14ac:dyDescent="0.2">
      <c r="A173" s="115" t="s">
        <v>3325</v>
      </c>
      <c r="B173" s="141" t="s">
        <v>2940</v>
      </c>
      <c r="C173" s="363">
        <v>2</v>
      </c>
      <c r="D173" s="436"/>
      <c r="E173" s="436"/>
      <c r="F173" s="436"/>
      <c r="G173" s="436"/>
    </row>
    <row r="174" spans="1:7" s="175" customFormat="1" x14ac:dyDescent="0.2">
      <c r="A174" s="115" t="s">
        <v>3326</v>
      </c>
      <c r="B174" s="141" t="s">
        <v>2941</v>
      </c>
      <c r="C174" s="363">
        <v>2</v>
      </c>
      <c r="D174" s="436"/>
      <c r="E174" s="436"/>
      <c r="F174" s="436"/>
      <c r="G174" s="436"/>
    </row>
    <row r="175" spans="1:7" x14ac:dyDescent="0.2">
      <c r="A175" s="254">
        <v>5.1040000000000001</v>
      </c>
      <c r="B175" s="252" t="s">
        <v>1047</v>
      </c>
      <c r="C175" s="360"/>
      <c r="D175" s="445"/>
      <c r="E175" s="445"/>
      <c r="F175" s="445"/>
      <c r="G175" s="445"/>
    </row>
    <row r="176" spans="1:7" x14ac:dyDescent="0.2">
      <c r="A176" s="152" t="s">
        <v>3059</v>
      </c>
      <c r="B176" s="69" t="s">
        <v>1046</v>
      </c>
      <c r="C176" s="350">
        <v>2</v>
      </c>
      <c r="D176" s="435"/>
      <c r="E176" s="435"/>
      <c r="F176" s="435"/>
      <c r="G176" s="435"/>
    </row>
    <row r="177" spans="1:7" x14ac:dyDescent="0.2">
      <c r="A177" s="152" t="s">
        <v>3060</v>
      </c>
      <c r="B177" s="69" t="s">
        <v>1045</v>
      </c>
      <c r="C177" s="350">
        <v>2</v>
      </c>
      <c r="D177" s="435"/>
      <c r="E177" s="435"/>
      <c r="F177" s="435"/>
      <c r="G177" s="435"/>
    </row>
    <row r="178" spans="1:7" x14ac:dyDescent="0.2">
      <c r="A178" s="152" t="s">
        <v>3061</v>
      </c>
      <c r="B178" s="69" t="s">
        <v>1044</v>
      </c>
      <c r="C178" s="350">
        <v>2</v>
      </c>
      <c r="D178" s="435"/>
      <c r="E178" s="435"/>
      <c r="F178" s="435"/>
      <c r="G178" s="435"/>
    </row>
    <row r="179" spans="1:7" x14ac:dyDescent="0.2">
      <c r="A179" s="254">
        <v>5.1050000000000004</v>
      </c>
      <c r="B179" s="252" t="s">
        <v>1043</v>
      </c>
      <c r="C179" s="360"/>
      <c r="D179" s="445"/>
      <c r="E179" s="445"/>
      <c r="F179" s="445"/>
      <c r="G179" s="445"/>
    </row>
    <row r="180" spans="1:7" s="175" customFormat="1" x14ac:dyDescent="0.2">
      <c r="A180" s="115" t="s">
        <v>3062</v>
      </c>
      <c r="B180" s="141" t="s">
        <v>2942</v>
      </c>
      <c r="C180" s="363">
        <v>2</v>
      </c>
      <c r="D180" s="436"/>
      <c r="E180" s="436"/>
      <c r="F180" s="436"/>
      <c r="G180" s="436"/>
    </row>
    <row r="181" spans="1:7" s="175" customFormat="1" x14ac:dyDescent="0.2">
      <c r="A181" s="115" t="s">
        <v>3063</v>
      </c>
      <c r="B181" s="141" t="s">
        <v>2943</v>
      </c>
      <c r="C181" s="363">
        <v>2</v>
      </c>
      <c r="D181" s="436"/>
      <c r="E181" s="436"/>
      <c r="F181" s="436"/>
      <c r="G181" s="436"/>
    </row>
    <row r="182" spans="1:7" s="175" customFormat="1" x14ac:dyDescent="0.2">
      <c r="A182" s="115" t="s">
        <v>3064</v>
      </c>
      <c r="B182" s="141" t="s">
        <v>2944</v>
      </c>
      <c r="C182" s="363">
        <v>2</v>
      </c>
      <c r="D182" s="436"/>
      <c r="E182" s="436"/>
      <c r="F182" s="436"/>
      <c r="G182" s="436"/>
    </row>
    <row r="183" spans="1:7" x14ac:dyDescent="0.2">
      <c r="A183" s="115" t="s">
        <v>3327</v>
      </c>
      <c r="B183" s="69" t="s">
        <v>1042</v>
      </c>
      <c r="C183" s="350">
        <v>2</v>
      </c>
      <c r="D183" s="435"/>
      <c r="E183" s="435"/>
      <c r="F183" s="435"/>
      <c r="G183" s="435"/>
    </row>
    <row r="184" spans="1:7" x14ac:dyDescent="0.2">
      <c r="A184" s="115" t="s">
        <v>3328</v>
      </c>
      <c r="B184" s="69" t="s">
        <v>1041</v>
      </c>
      <c r="C184" s="350">
        <v>2</v>
      </c>
      <c r="D184" s="435"/>
      <c r="E184" s="435"/>
      <c r="F184" s="435"/>
      <c r="G184" s="435"/>
    </row>
    <row r="185" spans="1:7" s="175" customFormat="1" x14ac:dyDescent="0.2">
      <c r="A185" s="115" t="s">
        <v>3329</v>
      </c>
      <c r="B185" s="141" t="s">
        <v>2945</v>
      </c>
      <c r="C185" s="363">
        <v>2</v>
      </c>
      <c r="D185" s="436"/>
      <c r="E185" s="436"/>
      <c r="F185" s="436"/>
      <c r="G185" s="436"/>
    </row>
    <row r="186" spans="1:7" x14ac:dyDescent="0.2">
      <c r="A186" s="115" t="s">
        <v>3330</v>
      </c>
      <c r="B186" s="69" t="s">
        <v>1040</v>
      </c>
      <c r="C186" s="350">
        <v>2</v>
      </c>
      <c r="D186" s="435"/>
      <c r="E186" s="435"/>
      <c r="F186" s="435"/>
      <c r="G186" s="435"/>
    </row>
    <row r="187" spans="1:7" s="175" customFormat="1" x14ac:dyDescent="0.2">
      <c r="A187" s="115" t="s">
        <v>3331</v>
      </c>
      <c r="B187" s="141" t="s">
        <v>2946</v>
      </c>
      <c r="C187" s="363">
        <v>2</v>
      </c>
      <c r="D187" s="436"/>
      <c r="E187" s="436"/>
      <c r="F187" s="436"/>
      <c r="G187" s="436"/>
    </row>
    <row r="188" spans="1:7" ht="25.5" x14ac:dyDescent="0.2">
      <c r="A188" s="115" t="s">
        <v>3332</v>
      </c>
      <c r="B188" s="69" t="s">
        <v>1039</v>
      </c>
      <c r="C188" s="350">
        <v>2</v>
      </c>
      <c r="D188" s="435"/>
      <c r="E188" s="435"/>
      <c r="F188" s="435"/>
      <c r="G188" s="435"/>
    </row>
    <row r="189" spans="1:7" x14ac:dyDescent="0.2">
      <c r="A189" s="254">
        <v>5.1059999999999999</v>
      </c>
      <c r="B189" s="255" t="s">
        <v>1038</v>
      </c>
      <c r="C189" s="360"/>
      <c r="D189" s="445"/>
      <c r="E189" s="445"/>
      <c r="F189" s="445"/>
      <c r="G189" s="445"/>
    </row>
    <row r="190" spans="1:7" ht="25.5" x14ac:dyDescent="0.2">
      <c r="A190" s="115" t="s">
        <v>3065</v>
      </c>
      <c r="B190" s="69" t="s">
        <v>1844</v>
      </c>
      <c r="C190" s="350">
        <v>2</v>
      </c>
      <c r="D190" s="435"/>
      <c r="E190" s="435"/>
      <c r="F190" s="435"/>
      <c r="G190" s="435"/>
    </row>
    <row r="191" spans="1:7" ht="25.5" x14ac:dyDescent="0.2">
      <c r="A191" s="115" t="s">
        <v>3333</v>
      </c>
      <c r="B191" s="69" t="s">
        <v>1037</v>
      </c>
      <c r="C191" s="350">
        <v>2</v>
      </c>
      <c r="D191" s="435"/>
      <c r="E191" s="435"/>
      <c r="F191" s="435"/>
      <c r="G191" s="435"/>
    </row>
    <row r="192" spans="1:7" ht="25.5" x14ac:dyDescent="0.2">
      <c r="A192" s="115" t="s">
        <v>3334</v>
      </c>
      <c r="B192" s="69" t="s">
        <v>1036</v>
      </c>
      <c r="C192" s="350">
        <v>2</v>
      </c>
      <c r="D192" s="435"/>
      <c r="E192" s="435"/>
      <c r="F192" s="435"/>
      <c r="G192" s="435"/>
    </row>
    <row r="193" spans="1:7" ht="25.5" x14ac:dyDescent="0.2">
      <c r="A193" s="115" t="s">
        <v>3335</v>
      </c>
      <c r="B193" s="69" t="s">
        <v>1035</v>
      </c>
      <c r="C193" s="350">
        <v>2</v>
      </c>
      <c r="D193" s="435"/>
      <c r="E193" s="435"/>
      <c r="F193" s="435"/>
      <c r="G193" s="435"/>
    </row>
    <row r="194" spans="1:7" x14ac:dyDescent="0.2">
      <c r="A194" s="115" t="s">
        <v>3336</v>
      </c>
      <c r="B194" s="69" t="s">
        <v>1034</v>
      </c>
      <c r="C194" s="350">
        <v>2</v>
      </c>
      <c r="D194" s="435"/>
      <c r="E194" s="435"/>
      <c r="F194" s="435"/>
      <c r="G194" s="435"/>
    </row>
    <row r="195" spans="1:7" x14ac:dyDescent="0.2">
      <c r="A195" s="115" t="s">
        <v>3337</v>
      </c>
      <c r="B195" s="69" t="s">
        <v>1033</v>
      </c>
      <c r="C195" s="350">
        <v>2</v>
      </c>
      <c r="D195" s="435"/>
      <c r="E195" s="435"/>
      <c r="F195" s="435"/>
      <c r="G195" s="435"/>
    </row>
    <row r="196" spans="1:7" x14ac:dyDescent="0.2">
      <c r="A196" s="115" t="s">
        <v>3338</v>
      </c>
      <c r="B196" s="69" t="s">
        <v>1032</v>
      </c>
      <c r="C196" s="350">
        <v>2</v>
      </c>
      <c r="D196" s="435"/>
      <c r="E196" s="435"/>
      <c r="F196" s="435"/>
      <c r="G196" s="435"/>
    </row>
    <row r="197" spans="1:7" x14ac:dyDescent="0.2">
      <c r="A197" s="115" t="s">
        <v>3339</v>
      </c>
      <c r="B197" s="69" t="s">
        <v>1031</v>
      </c>
      <c r="C197" s="350">
        <v>2</v>
      </c>
      <c r="D197" s="435"/>
      <c r="E197" s="435"/>
      <c r="F197" s="435"/>
      <c r="G197" s="435"/>
    </row>
    <row r="198" spans="1:7" ht="25.5" x14ac:dyDescent="0.2">
      <c r="A198" s="115" t="s">
        <v>3340</v>
      </c>
      <c r="B198" s="69" t="s">
        <v>1030</v>
      </c>
      <c r="C198" s="350">
        <v>2</v>
      </c>
      <c r="D198" s="435"/>
      <c r="E198" s="435"/>
      <c r="F198" s="435"/>
      <c r="G198" s="435"/>
    </row>
    <row r="199" spans="1:7" x14ac:dyDescent="0.2">
      <c r="A199" s="115" t="s">
        <v>3341</v>
      </c>
      <c r="B199" s="69" t="s">
        <v>1029</v>
      </c>
      <c r="C199" s="350">
        <v>2</v>
      </c>
      <c r="D199" s="435"/>
      <c r="E199" s="435"/>
      <c r="F199" s="435"/>
      <c r="G199" s="435"/>
    </row>
    <row r="200" spans="1:7" x14ac:dyDescent="0.2">
      <c r="A200" s="115" t="s">
        <v>3342</v>
      </c>
      <c r="B200" s="69" t="s">
        <v>1028</v>
      </c>
      <c r="C200" s="350">
        <v>2</v>
      </c>
      <c r="D200" s="435"/>
      <c r="E200" s="435"/>
      <c r="F200" s="435"/>
      <c r="G200" s="435"/>
    </row>
    <row r="201" spans="1:7" x14ac:dyDescent="0.2">
      <c r="A201" s="115" t="s">
        <v>3343</v>
      </c>
      <c r="B201" s="69" t="s">
        <v>1027</v>
      </c>
      <c r="C201" s="350">
        <v>2</v>
      </c>
      <c r="D201" s="435"/>
      <c r="E201" s="435"/>
      <c r="F201" s="435"/>
      <c r="G201" s="435"/>
    </row>
    <row r="202" spans="1:7" x14ac:dyDescent="0.2">
      <c r="A202" s="254">
        <v>5.1070000000000002</v>
      </c>
      <c r="B202" s="252" t="s">
        <v>1026</v>
      </c>
      <c r="C202" s="360"/>
      <c r="D202" s="445"/>
      <c r="E202" s="445"/>
      <c r="F202" s="445"/>
      <c r="G202" s="445"/>
    </row>
    <row r="203" spans="1:7" ht="25.5" x14ac:dyDescent="0.2">
      <c r="A203" s="115" t="s">
        <v>3066</v>
      </c>
      <c r="B203" s="69" t="s">
        <v>1025</v>
      </c>
      <c r="C203" s="350">
        <v>2</v>
      </c>
      <c r="D203" s="435"/>
      <c r="E203" s="435"/>
      <c r="F203" s="435"/>
      <c r="G203" s="435"/>
    </row>
    <row r="204" spans="1:7" x14ac:dyDescent="0.2">
      <c r="A204" s="115" t="s">
        <v>3067</v>
      </c>
      <c r="B204" s="69" t="s">
        <v>1024</v>
      </c>
      <c r="C204" s="350">
        <v>2</v>
      </c>
      <c r="D204" s="435"/>
      <c r="E204" s="435"/>
      <c r="F204" s="435"/>
      <c r="G204" s="435"/>
    </row>
    <row r="205" spans="1:7" ht="25.5" x14ac:dyDescent="0.2">
      <c r="A205" s="115" t="s">
        <v>3344</v>
      </c>
      <c r="B205" s="69" t="s">
        <v>1023</v>
      </c>
      <c r="C205" s="350">
        <v>2</v>
      </c>
      <c r="D205" s="435"/>
      <c r="E205" s="435"/>
      <c r="F205" s="435"/>
      <c r="G205" s="435"/>
    </row>
    <row r="206" spans="1:7" ht="38.25" x14ac:dyDescent="0.2">
      <c r="A206" s="115" t="s">
        <v>3345</v>
      </c>
      <c r="B206" s="69" t="s">
        <v>1022</v>
      </c>
      <c r="C206" s="350">
        <v>2</v>
      </c>
      <c r="D206" s="435"/>
      <c r="E206" s="435"/>
      <c r="F206" s="435"/>
      <c r="G206" s="435"/>
    </row>
    <row r="207" spans="1:7" ht="25.5" x14ac:dyDescent="0.2">
      <c r="A207" s="115" t="s">
        <v>3346</v>
      </c>
      <c r="B207" s="69" t="s">
        <v>1021</v>
      </c>
      <c r="C207" s="350">
        <v>2</v>
      </c>
      <c r="D207" s="435"/>
      <c r="E207" s="435"/>
      <c r="F207" s="435"/>
      <c r="G207" s="435"/>
    </row>
    <row r="208" spans="1:7" ht="38.25" x14ac:dyDescent="0.2">
      <c r="A208" s="115" t="s">
        <v>3347</v>
      </c>
      <c r="B208" s="69" t="s">
        <v>1020</v>
      </c>
      <c r="C208" s="350">
        <v>2</v>
      </c>
      <c r="D208" s="435"/>
      <c r="E208" s="435"/>
      <c r="F208" s="435"/>
      <c r="G208" s="435"/>
    </row>
    <row r="209" spans="1:7" x14ac:dyDescent="0.2">
      <c r="A209" s="115" t="s">
        <v>3348</v>
      </c>
      <c r="B209" s="69" t="s">
        <v>1019</v>
      </c>
      <c r="C209" s="350">
        <v>2</v>
      </c>
      <c r="D209" s="435"/>
      <c r="E209" s="435"/>
      <c r="F209" s="435"/>
      <c r="G209" s="435"/>
    </row>
    <row r="210" spans="1:7" s="428" customFormat="1" ht="25.5" x14ac:dyDescent="0.2">
      <c r="A210" s="115" t="s">
        <v>3349</v>
      </c>
      <c r="B210" s="141" t="s">
        <v>1018</v>
      </c>
      <c r="C210" s="363">
        <v>2</v>
      </c>
      <c r="D210" s="436"/>
      <c r="E210" s="436"/>
      <c r="F210" s="436"/>
      <c r="G210" s="436"/>
    </row>
    <row r="211" spans="1:7" ht="25.5" x14ac:dyDescent="0.2">
      <c r="A211" s="115" t="s">
        <v>3350</v>
      </c>
      <c r="B211" s="69" t="s">
        <v>1017</v>
      </c>
      <c r="C211" s="350">
        <v>2</v>
      </c>
      <c r="D211" s="435"/>
      <c r="E211" s="435"/>
      <c r="F211" s="435"/>
      <c r="G211" s="435"/>
    </row>
    <row r="212" spans="1:7" ht="25.5" x14ac:dyDescent="0.2">
      <c r="A212" s="115" t="s">
        <v>3351</v>
      </c>
      <c r="B212" s="69" t="s">
        <v>1016</v>
      </c>
      <c r="C212" s="350">
        <v>2</v>
      </c>
      <c r="D212" s="435"/>
      <c r="E212" s="435"/>
      <c r="F212" s="435"/>
      <c r="G212" s="435"/>
    </row>
    <row r="213" spans="1:7" x14ac:dyDescent="0.2">
      <c r="A213" s="254">
        <v>5.1079999999999997</v>
      </c>
      <c r="B213" s="252" t="s">
        <v>1015</v>
      </c>
      <c r="C213" s="360"/>
      <c r="D213" s="445"/>
      <c r="E213" s="445"/>
      <c r="F213" s="445"/>
      <c r="G213" s="445"/>
    </row>
    <row r="214" spans="1:7" x14ac:dyDescent="0.2">
      <c r="A214" s="115" t="s">
        <v>3068</v>
      </c>
      <c r="B214" s="69" t="s">
        <v>1014</v>
      </c>
      <c r="C214" s="350">
        <v>2</v>
      </c>
      <c r="D214" s="435"/>
      <c r="E214" s="435"/>
      <c r="F214" s="435"/>
      <c r="G214" s="435"/>
    </row>
    <row r="215" spans="1:7" x14ac:dyDescent="0.2">
      <c r="A215" s="115" t="s">
        <v>3069</v>
      </c>
      <c r="B215" s="69" t="s">
        <v>1013</v>
      </c>
      <c r="C215" s="350">
        <v>2</v>
      </c>
      <c r="D215" s="435"/>
      <c r="E215" s="435"/>
      <c r="F215" s="435"/>
      <c r="G215" s="435"/>
    </row>
    <row r="216" spans="1:7" x14ac:dyDescent="0.2">
      <c r="A216" s="115" t="s">
        <v>3070</v>
      </c>
      <c r="B216" s="69" t="s">
        <v>1012</v>
      </c>
      <c r="C216" s="350">
        <v>2</v>
      </c>
      <c r="D216" s="435"/>
      <c r="E216" s="435"/>
      <c r="F216" s="435"/>
      <c r="G216" s="435"/>
    </row>
    <row r="217" spans="1:7" x14ac:dyDescent="0.2">
      <c r="A217" s="115" t="s">
        <v>3352</v>
      </c>
      <c r="B217" s="69" t="s">
        <v>1011</v>
      </c>
      <c r="C217" s="350">
        <v>2</v>
      </c>
      <c r="D217" s="435"/>
      <c r="E217" s="435"/>
      <c r="F217" s="435"/>
      <c r="G217" s="435"/>
    </row>
    <row r="218" spans="1:7" x14ac:dyDescent="0.2">
      <c r="A218" s="115" t="s">
        <v>3353</v>
      </c>
      <c r="B218" s="69" t="s">
        <v>1010</v>
      </c>
      <c r="C218" s="350">
        <v>2</v>
      </c>
      <c r="D218" s="435"/>
      <c r="E218" s="435"/>
      <c r="F218" s="435"/>
      <c r="G218" s="435"/>
    </row>
    <row r="219" spans="1:7" x14ac:dyDescent="0.2">
      <c r="A219" s="115" t="s">
        <v>3354</v>
      </c>
      <c r="B219" s="69" t="s">
        <v>1009</v>
      </c>
      <c r="C219" s="350">
        <v>2</v>
      </c>
      <c r="D219" s="435"/>
      <c r="E219" s="435"/>
      <c r="F219" s="435"/>
      <c r="G219" s="435"/>
    </row>
    <row r="220" spans="1:7" x14ac:dyDescent="0.2">
      <c r="A220" s="115" t="s">
        <v>3355</v>
      </c>
      <c r="B220" s="69" t="s">
        <v>1008</v>
      </c>
      <c r="C220" s="350">
        <v>2</v>
      </c>
      <c r="D220" s="435"/>
      <c r="E220" s="435"/>
      <c r="F220" s="435"/>
      <c r="G220" s="435"/>
    </row>
    <row r="221" spans="1:7" x14ac:dyDescent="0.2">
      <c r="A221" s="115" t="s">
        <v>3356</v>
      </c>
      <c r="B221" s="69" t="s">
        <v>1007</v>
      </c>
      <c r="C221" s="350">
        <v>2</v>
      </c>
      <c r="D221" s="435"/>
      <c r="E221" s="435"/>
      <c r="F221" s="435"/>
      <c r="G221" s="435"/>
    </row>
    <row r="222" spans="1:7" x14ac:dyDescent="0.2">
      <c r="A222" s="115" t="s">
        <v>3357</v>
      </c>
      <c r="B222" s="69" t="s">
        <v>1006</v>
      </c>
      <c r="C222" s="350">
        <v>2</v>
      </c>
      <c r="D222" s="435"/>
      <c r="E222" s="435"/>
      <c r="F222" s="435"/>
      <c r="G222" s="435"/>
    </row>
    <row r="223" spans="1:7" x14ac:dyDescent="0.2">
      <c r="A223" s="115" t="s">
        <v>3358</v>
      </c>
      <c r="B223" s="69" t="s">
        <v>1005</v>
      </c>
      <c r="C223" s="350">
        <v>2</v>
      </c>
      <c r="D223" s="435"/>
      <c r="E223" s="435"/>
      <c r="F223" s="435"/>
      <c r="G223" s="435"/>
    </row>
    <row r="224" spans="1:7" x14ac:dyDescent="0.2">
      <c r="A224" s="115" t="s">
        <v>3359</v>
      </c>
      <c r="B224" s="69" t="s">
        <v>1004</v>
      </c>
      <c r="C224" s="350">
        <v>2</v>
      </c>
      <c r="D224" s="435"/>
      <c r="E224" s="435"/>
      <c r="F224" s="435"/>
      <c r="G224" s="435"/>
    </row>
    <row r="225" spans="1:7" ht="25.5" x14ac:dyDescent="0.2">
      <c r="A225" s="115" t="s">
        <v>3360</v>
      </c>
      <c r="B225" s="69" t="s">
        <v>1003</v>
      </c>
      <c r="C225" s="350">
        <v>2</v>
      </c>
      <c r="D225" s="435"/>
      <c r="E225" s="435"/>
      <c r="F225" s="435"/>
      <c r="G225" s="435"/>
    </row>
    <row r="226" spans="1:7" x14ac:dyDescent="0.2">
      <c r="A226" s="115" t="s">
        <v>3361</v>
      </c>
      <c r="B226" s="69" t="s">
        <v>1002</v>
      </c>
      <c r="C226" s="350">
        <v>2</v>
      </c>
      <c r="D226" s="435"/>
      <c r="E226" s="435"/>
      <c r="F226" s="435"/>
      <c r="G226" s="435"/>
    </row>
    <row r="227" spans="1:7" ht="25.5" x14ac:dyDescent="0.2">
      <c r="A227" s="115" t="s">
        <v>3362</v>
      </c>
      <c r="B227" s="69" t="s">
        <v>1001</v>
      </c>
      <c r="C227" s="350">
        <v>2</v>
      </c>
      <c r="D227" s="435"/>
      <c r="E227" s="435"/>
      <c r="F227" s="435"/>
      <c r="G227" s="435"/>
    </row>
    <row r="228" spans="1:7" ht="38.25" x14ac:dyDescent="0.2">
      <c r="A228" s="115" t="s">
        <v>3363</v>
      </c>
      <c r="B228" s="69" t="s">
        <v>1000</v>
      </c>
      <c r="C228" s="350">
        <v>2</v>
      </c>
      <c r="D228" s="435"/>
      <c r="E228" s="435"/>
      <c r="F228" s="435"/>
      <c r="G228" s="435"/>
    </row>
    <row r="229" spans="1:7" x14ac:dyDescent="0.2">
      <c r="A229" s="115" t="s">
        <v>3364</v>
      </c>
      <c r="B229" s="69" t="s">
        <v>999</v>
      </c>
      <c r="C229" s="350">
        <v>2</v>
      </c>
      <c r="D229" s="435"/>
      <c r="E229" s="435"/>
      <c r="F229" s="435"/>
      <c r="G229" s="435"/>
    </row>
    <row r="230" spans="1:7" x14ac:dyDescent="0.2">
      <c r="A230" s="115" t="s">
        <v>3365</v>
      </c>
      <c r="B230" s="69" t="s">
        <v>998</v>
      </c>
      <c r="C230" s="350">
        <v>2</v>
      </c>
      <c r="D230" s="435"/>
      <c r="E230" s="435"/>
      <c r="F230" s="435"/>
      <c r="G230" s="435"/>
    </row>
    <row r="231" spans="1:7" x14ac:dyDescent="0.2">
      <c r="A231" s="115" t="s">
        <v>3366</v>
      </c>
      <c r="B231" s="69" t="s">
        <v>997</v>
      </c>
      <c r="C231" s="350">
        <v>2</v>
      </c>
      <c r="D231" s="435"/>
      <c r="E231" s="435"/>
      <c r="F231" s="435"/>
      <c r="G231" s="435"/>
    </row>
    <row r="232" spans="1:7" x14ac:dyDescent="0.2">
      <c r="A232" s="115" t="s">
        <v>3367</v>
      </c>
      <c r="B232" s="69" t="s">
        <v>996</v>
      </c>
      <c r="C232" s="350">
        <v>2</v>
      </c>
      <c r="D232" s="435"/>
      <c r="E232" s="435"/>
      <c r="F232" s="435"/>
      <c r="G232" s="435"/>
    </row>
    <row r="233" spans="1:7" x14ac:dyDescent="0.2">
      <c r="A233" s="115" t="s">
        <v>3368</v>
      </c>
      <c r="B233" s="69" t="s">
        <v>995</v>
      </c>
      <c r="C233" s="350">
        <v>2</v>
      </c>
      <c r="D233" s="435"/>
      <c r="E233" s="435"/>
      <c r="F233" s="435"/>
      <c r="G233" s="435"/>
    </row>
    <row r="234" spans="1:7" x14ac:dyDescent="0.2">
      <c r="A234" s="115" t="s">
        <v>3369</v>
      </c>
      <c r="B234" s="69" t="s">
        <v>994</v>
      </c>
      <c r="C234" s="350">
        <v>2</v>
      </c>
      <c r="D234" s="435"/>
      <c r="E234" s="435"/>
      <c r="F234" s="435"/>
      <c r="G234" s="435"/>
    </row>
    <row r="235" spans="1:7" ht="25.5" x14ac:dyDescent="0.2">
      <c r="A235" s="115" t="s">
        <v>3370</v>
      </c>
      <c r="B235" s="69" t="s">
        <v>993</v>
      </c>
      <c r="C235" s="350">
        <v>2</v>
      </c>
      <c r="D235" s="435"/>
      <c r="E235" s="435"/>
      <c r="F235" s="435"/>
      <c r="G235" s="435"/>
    </row>
    <row r="236" spans="1:7" x14ac:dyDescent="0.2">
      <c r="A236" s="115" t="s">
        <v>3371</v>
      </c>
      <c r="B236" s="69" t="s">
        <v>992</v>
      </c>
      <c r="C236" s="350">
        <v>2</v>
      </c>
      <c r="D236" s="435"/>
      <c r="E236" s="435"/>
      <c r="F236" s="435"/>
      <c r="G236" s="435"/>
    </row>
    <row r="237" spans="1:7" ht="25.5" x14ac:dyDescent="0.2">
      <c r="A237" s="256" t="s">
        <v>3372</v>
      </c>
      <c r="B237" s="257" t="s">
        <v>991</v>
      </c>
      <c r="C237" s="349"/>
      <c r="D237" s="446"/>
      <c r="E237" s="446"/>
      <c r="F237" s="446"/>
      <c r="G237" s="446"/>
    </row>
    <row r="238" spans="1:7" x14ac:dyDescent="0.2">
      <c r="A238" s="115" t="s">
        <v>2969</v>
      </c>
      <c r="B238" s="139" t="s">
        <v>2707</v>
      </c>
      <c r="C238" s="350">
        <v>2</v>
      </c>
      <c r="D238" s="435"/>
      <c r="E238" s="435"/>
      <c r="F238" s="435"/>
      <c r="G238" s="435"/>
    </row>
    <row r="239" spans="1:7" x14ac:dyDescent="0.2">
      <c r="A239" s="115" t="s">
        <v>2970</v>
      </c>
      <c r="B239" s="139" t="s">
        <v>2708</v>
      </c>
      <c r="C239" s="350">
        <v>2</v>
      </c>
      <c r="D239" s="435"/>
      <c r="E239" s="435"/>
      <c r="F239" s="435"/>
      <c r="G239" s="435"/>
    </row>
    <row r="240" spans="1:7" x14ac:dyDescent="0.2">
      <c r="A240" s="115" t="s">
        <v>2971</v>
      </c>
      <c r="B240" s="139" t="s">
        <v>2709</v>
      </c>
      <c r="C240" s="350">
        <v>2</v>
      </c>
      <c r="D240" s="435"/>
      <c r="E240" s="435"/>
      <c r="F240" s="435"/>
      <c r="G240" s="435"/>
    </row>
    <row r="241" spans="1:7" x14ac:dyDescent="0.2">
      <c r="A241" s="115" t="s">
        <v>2972</v>
      </c>
      <c r="B241" s="139" t="s">
        <v>2710</v>
      </c>
      <c r="C241" s="350">
        <v>2</v>
      </c>
      <c r="D241" s="435"/>
      <c r="E241" s="435"/>
      <c r="F241" s="435"/>
      <c r="G241" s="435"/>
    </row>
    <row r="242" spans="1:7" x14ac:dyDescent="0.2">
      <c r="A242" s="115" t="s">
        <v>2973</v>
      </c>
      <c r="B242" s="139" t="s">
        <v>2711</v>
      </c>
      <c r="C242" s="350">
        <v>2</v>
      </c>
      <c r="D242" s="435"/>
      <c r="E242" s="435"/>
      <c r="F242" s="435"/>
      <c r="G242" s="435"/>
    </row>
    <row r="243" spans="1:7" x14ac:dyDescent="0.2">
      <c r="A243" s="115" t="s">
        <v>2974</v>
      </c>
      <c r="B243" s="139" t="s">
        <v>2712</v>
      </c>
      <c r="C243" s="350">
        <v>2</v>
      </c>
      <c r="D243" s="435"/>
      <c r="E243" s="435"/>
      <c r="F243" s="435"/>
      <c r="G243" s="435"/>
    </row>
    <row r="244" spans="1:7" x14ac:dyDescent="0.2">
      <c r="A244" s="115" t="s">
        <v>2975</v>
      </c>
      <c r="B244" s="139" t="s">
        <v>2713</v>
      </c>
      <c r="C244" s="350">
        <v>2</v>
      </c>
      <c r="D244" s="435"/>
      <c r="E244" s="435"/>
      <c r="F244" s="435"/>
      <c r="G244" s="435"/>
    </row>
    <row r="245" spans="1:7" x14ac:dyDescent="0.2">
      <c r="A245" s="115" t="s">
        <v>2976</v>
      </c>
      <c r="B245" s="139" t="s">
        <v>2714</v>
      </c>
      <c r="C245" s="350">
        <v>2</v>
      </c>
      <c r="D245" s="435"/>
      <c r="E245" s="435"/>
      <c r="F245" s="435"/>
      <c r="G245" s="435"/>
    </row>
    <row r="246" spans="1:7" x14ac:dyDescent="0.2">
      <c r="A246" s="115" t="s">
        <v>2977</v>
      </c>
      <c r="B246" s="139" t="s">
        <v>2715</v>
      </c>
      <c r="C246" s="350">
        <v>2</v>
      </c>
      <c r="D246" s="435"/>
      <c r="E246" s="435"/>
      <c r="F246" s="435"/>
      <c r="G246" s="435"/>
    </row>
    <row r="247" spans="1:7" x14ac:dyDescent="0.2">
      <c r="A247" s="115" t="s">
        <v>2979</v>
      </c>
      <c r="B247" s="139" t="s">
        <v>2716</v>
      </c>
      <c r="C247" s="350">
        <v>2</v>
      </c>
      <c r="D247" s="435"/>
      <c r="E247" s="435"/>
      <c r="F247" s="435"/>
      <c r="G247" s="435"/>
    </row>
    <row r="248" spans="1:7" x14ac:dyDescent="0.2">
      <c r="A248" s="115" t="s">
        <v>2980</v>
      </c>
      <c r="B248" s="139" t="s">
        <v>2717</v>
      </c>
      <c r="C248" s="350">
        <v>2</v>
      </c>
      <c r="D248" s="435"/>
      <c r="E248" s="435"/>
      <c r="F248" s="435"/>
      <c r="G248" s="435"/>
    </row>
    <row r="249" spans="1:7" x14ac:dyDescent="0.2">
      <c r="A249" s="115" t="s">
        <v>2981</v>
      </c>
      <c r="B249" s="139" t="s">
        <v>2718</v>
      </c>
      <c r="C249" s="350">
        <v>2</v>
      </c>
      <c r="D249" s="435"/>
      <c r="E249" s="435"/>
      <c r="F249" s="435"/>
      <c r="G249" s="435"/>
    </row>
    <row r="250" spans="1:7" x14ac:dyDescent="0.2">
      <c r="A250" s="115" t="s">
        <v>2982</v>
      </c>
      <c r="B250" s="139" t="s">
        <v>2719</v>
      </c>
      <c r="C250" s="350">
        <v>2</v>
      </c>
      <c r="D250" s="435"/>
      <c r="E250" s="435"/>
      <c r="F250" s="435"/>
      <c r="G250" s="435"/>
    </row>
    <row r="251" spans="1:7" x14ac:dyDescent="0.2">
      <c r="A251" s="115" t="s">
        <v>3026</v>
      </c>
      <c r="B251" s="139" t="s">
        <v>2720</v>
      </c>
      <c r="C251" s="350">
        <v>2</v>
      </c>
      <c r="D251" s="435"/>
      <c r="E251" s="435"/>
      <c r="F251" s="435"/>
      <c r="G251" s="435"/>
    </row>
    <row r="252" spans="1:7" x14ac:dyDescent="0.2">
      <c r="A252" s="115" t="s">
        <v>3027</v>
      </c>
      <c r="B252" s="139" t="s">
        <v>2721</v>
      </c>
      <c r="C252" s="350">
        <v>2</v>
      </c>
      <c r="D252" s="435"/>
      <c r="E252" s="435"/>
      <c r="F252" s="435"/>
      <c r="G252" s="435"/>
    </row>
    <row r="253" spans="1:7" ht="25.5" x14ac:dyDescent="0.2">
      <c r="A253" s="115" t="s">
        <v>3028</v>
      </c>
      <c r="B253" s="139" t="s">
        <v>2722</v>
      </c>
      <c r="C253" s="350">
        <v>2</v>
      </c>
      <c r="D253" s="435"/>
      <c r="E253" s="435"/>
      <c r="F253" s="435"/>
      <c r="G253" s="435"/>
    </row>
    <row r="254" spans="1:7" x14ac:dyDescent="0.2">
      <c r="A254" s="115" t="s">
        <v>3029</v>
      </c>
      <c r="B254" s="139" t="s">
        <v>2723</v>
      </c>
      <c r="C254" s="350">
        <v>2</v>
      </c>
      <c r="D254" s="435"/>
      <c r="E254" s="435"/>
      <c r="F254" s="435"/>
      <c r="G254" s="435"/>
    </row>
    <row r="255" spans="1:7" x14ac:dyDescent="0.2">
      <c r="A255" s="115" t="s">
        <v>3030</v>
      </c>
      <c r="B255" s="139" t="s">
        <v>2724</v>
      </c>
      <c r="C255" s="350">
        <v>2</v>
      </c>
      <c r="D255" s="435"/>
      <c r="E255" s="435"/>
      <c r="F255" s="435"/>
      <c r="G255" s="435"/>
    </row>
    <row r="256" spans="1:7" x14ac:dyDescent="0.2">
      <c r="A256" s="115" t="s">
        <v>3031</v>
      </c>
      <c r="B256" s="139" t="s">
        <v>2725</v>
      </c>
      <c r="C256" s="350">
        <v>2</v>
      </c>
      <c r="D256" s="435"/>
      <c r="E256" s="435"/>
      <c r="F256" s="435"/>
      <c r="G256" s="435"/>
    </row>
    <row r="257" spans="1:7" x14ac:dyDescent="0.2">
      <c r="A257" s="115" t="s">
        <v>3032</v>
      </c>
      <c r="B257" s="139" t="s">
        <v>2726</v>
      </c>
      <c r="C257" s="350">
        <v>2</v>
      </c>
      <c r="D257" s="435"/>
      <c r="E257" s="435"/>
      <c r="F257" s="435"/>
      <c r="G257" s="435"/>
    </row>
    <row r="258" spans="1:7" x14ac:dyDescent="0.2">
      <c r="A258" s="115" t="s">
        <v>3033</v>
      </c>
      <c r="B258" s="139" t="s">
        <v>2727</v>
      </c>
      <c r="C258" s="350">
        <v>2</v>
      </c>
      <c r="D258" s="435"/>
      <c r="E258" s="435"/>
      <c r="F258" s="435"/>
      <c r="G258" s="435"/>
    </row>
    <row r="259" spans="1:7" x14ac:dyDescent="0.2">
      <c r="A259" s="115" t="s">
        <v>3034</v>
      </c>
      <c r="B259" s="139" t="s">
        <v>2728</v>
      </c>
      <c r="C259" s="350">
        <v>2</v>
      </c>
      <c r="D259" s="435"/>
      <c r="E259" s="435"/>
      <c r="F259" s="435"/>
      <c r="G259" s="435"/>
    </row>
    <row r="260" spans="1:7" x14ac:dyDescent="0.2">
      <c r="A260" s="115" t="s">
        <v>3035</v>
      </c>
      <c r="B260" s="139" t="s">
        <v>2729</v>
      </c>
      <c r="C260" s="350">
        <v>2</v>
      </c>
      <c r="D260" s="435"/>
      <c r="E260" s="435"/>
      <c r="F260" s="435"/>
      <c r="G260" s="435"/>
    </row>
    <row r="261" spans="1:7" x14ac:dyDescent="0.2">
      <c r="A261" s="115" t="s">
        <v>3036</v>
      </c>
      <c r="B261" s="139" t="s">
        <v>2730</v>
      </c>
      <c r="C261" s="350">
        <v>2</v>
      </c>
      <c r="D261" s="435"/>
      <c r="E261" s="435"/>
      <c r="F261" s="435"/>
      <c r="G261" s="435"/>
    </row>
    <row r="262" spans="1:7" ht="25.5" x14ac:dyDescent="0.2">
      <c r="A262" s="115" t="s">
        <v>3037</v>
      </c>
      <c r="B262" s="139" t="s">
        <v>2731</v>
      </c>
      <c r="C262" s="350">
        <v>2</v>
      </c>
      <c r="D262" s="435"/>
      <c r="E262" s="435"/>
      <c r="F262" s="435"/>
      <c r="G262" s="435"/>
    </row>
    <row r="263" spans="1:7" x14ac:dyDescent="0.2">
      <c r="A263" s="115" t="s">
        <v>3038</v>
      </c>
      <c r="B263" s="139" t="s">
        <v>2732</v>
      </c>
      <c r="C263" s="350">
        <v>2</v>
      </c>
      <c r="D263" s="435"/>
      <c r="E263" s="435"/>
      <c r="F263" s="435"/>
      <c r="G263" s="435"/>
    </row>
    <row r="264" spans="1:7" ht="29.25" customHeight="1" x14ac:dyDescent="0.2">
      <c r="A264" s="115" t="s">
        <v>3373</v>
      </c>
      <c r="B264" s="69" t="s">
        <v>985</v>
      </c>
      <c r="C264" s="350">
        <v>2</v>
      </c>
      <c r="D264" s="435"/>
      <c r="E264" s="435"/>
      <c r="F264" s="435"/>
      <c r="G264" s="435"/>
    </row>
    <row r="265" spans="1:7" x14ac:dyDescent="0.2">
      <c r="A265" s="254">
        <v>5.109</v>
      </c>
      <c r="B265" s="252" t="s">
        <v>984</v>
      </c>
      <c r="C265" s="360"/>
      <c r="D265" s="445"/>
      <c r="E265" s="445"/>
      <c r="F265" s="445"/>
      <c r="G265" s="445"/>
    </row>
    <row r="266" spans="1:7" ht="25.5" x14ac:dyDescent="0.2">
      <c r="A266" s="115" t="s">
        <v>3071</v>
      </c>
      <c r="B266" s="69" t="s">
        <v>983</v>
      </c>
      <c r="C266" s="350">
        <v>2</v>
      </c>
      <c r="D266" s="435"/>
      <c r="E266" s="435"/>
      <c r="F266" s="435"/>
      <c r="G266" s="435"/>
    </row>
    <row r="267" spans="1:7" x14ac:dyDescent="0.2">
      <c r="A267" s="115" t="s">
        <v>3072</v>
      </c>
      <c r="B267" s="69" t="s">
        <v>982</v>
      </c>
      <c r="C267" s="350">
        <v>2</v>
      </c>
      <c r="D267" s="435"/>
      <c r="E267" s="435"/>
      <c r="F267" s="435"/>
      <c r="G267" s="435"/>
    </row>
    <row r="268" spans="1:7" ht="25.5" x14ac:dyDescent="0.2">
      <c r="A268" s="115" t="s">
        <v>3073</v>
      </c>
      <c r="B268" s="69" t="s">
        <v>981</v>
      </c>
      <c r="C268" s="350">
        <v>2</v>
      </c>
      <c r="D268" s="435"/>
      <c r="E268" s="435"/>
      <c r="F268" s="435"/>
      <c r="G268" s="435"/>
    </row>
    <row r="269" spans="1:7" x14ac:dyDescent="0.2">
      <c r="A269" s="254">
        <v>5.1100000000000003</v>
      </c>
      <c r="B269" s="252" t="s">
        <v>980</v>
      </c>
      <c r="C269" s="360"/>
      <c r="D269" s="445"/>
      <c r="E269" s="445"/>
      <c r="F269" s="445"/>
      <c r="G269" s="445"/>
    </row>
    <row r="270" spans="1:7" x14ac:dyDescent="0.2">
      <c r="A270" s="115" t="s">
        <v>3074</v>
      </c>
      <c r="B270" s="69" t="s">
        <v>979</v>
      </c>
      <c r="C270" s="350">
        <v>2</v>
      </c>
      <c r="D270" s="435"/>
      <c r="E270" s="435"/>
      <c r="F270" s="435"/>
      <c r="G270" s="435"/>
    </row>
    <row r="271" spans="1:7" ht="25.5" x14ac:dyDescent="0.2">
      <c r="A271" s="115" t="s">
        <v>3374</v>
      </c>
      <c r="B271" s="69" t="s">
        <v>978</v>
      </c>
      <c r="C271" s="350">
        <v>2</v>
      </c>
      <c r="D271" s="435"/>
      <c r="E271" s="435"/>
      <c r="F271" s="435"/>
      <c r="G271" s="435"/>
    </row>
    <row r="272" spans="1:7" x14ac:dyDescent="0.2">
      <c r="A272" s="115" t="s">
        <v>3375</v>
      </c>
      <c r="B272" s="69" t="s">
        <v>977</v>
      </c>
      <c r="C272" s="350">
        <v>2</v>
      </c>
      <c r="D272" s="435"/>
      <c r="E272" s="435"/>
      <c r="F272" s="435"/>
      <c r="G272" s="435"/>
    </row>
    <row r="273" spans="1:7" x14ac:dyDescent="0.2">
      <c r="A273" s="115" t="s">
        <v>3376</v>
      </c>
      <c r="B273" s="69" t="s">
        <v>976</v>
      </c>
      <c r="C273" s="350">
        <v>2</v>
      </c>
      <c r="D273" s="435"/>
      <c r="E273" s="435"/>
      <c r="F273" s="435"/>
      <c r="G273" s="435"/>
    </row>
    <row r="274" spans="1:7" ht="25.5" x14ac:dyDescent="0.2">
      <c r="A274" s="115" t="s">
        <v>3377</v>
      </c>
      <c r="B274" s="69" t="s">
        <v>975</v>
      </c>
      <c r="C274" s="350">
        <v>2</v>
      </c>
      <c r="D274" s="435"/>
      <c r="E274" s="435"/>
      <c r="F274" s="435"/>
      <c r="G274" s="435"/>
    </row>
    <row r="275" spans="1:7" ht="25.5" x14ac:dyDescent="0.2">
      <c r="A275" s="115" t="s">
        <v>3378</v>
      </c>
      <c r="B275" s="69" t="s">
        <v>974</v>
      </c>
      <c r="C275" s="350">
        <v>2</v>
      </c>
      <c r="D275" s="435"/>
      <c r="E275" s="435"/>
      <c r="F275" s="435"/>
      <c r="G275" s="435"/>
    </row>
    <row r="276" spans="1:7" x14ac:dyDescent="0.2">
      <c r="A276" s="115" t="s">
        <v>3379</v>
      </c>
      <c r="B276" s="69" t="s">
        <v>973</v>
      </c>
      <c r="C276" s="350">
        <v>2</v>
      </c>
      <c r="D276" s="435"/>
      <c r="E276" s="435"/>
      <c r="F276" s="435"/>
      <c r="G276" s="435"/>
    </row>
    <row r="277" spans="1:7" x14ac:dyDescent="0.2">
      <c r="A277" s="115" t="s">
        <v>3380</v>
      </c>
      <c r="B277" s="69" t="s">
        <v>972</v>
      </c>
      <c r="C277" s="350">
        <v>2</v>
      </c>
      <c r="D277" s="435"/>
      <c r="E277" s="435"/>
      <c r="F277" s="435"/>
      <c r="G277" s="435"/>
    </row>
    <row r="278" spans="1:7" x14ac:dyDescent="0.2">
      <c r="A278" s="115" t="s">
        <v>3381</v>
      </c>
      <c r="B278" s="69" t="s">
        <v>971</v>
      </c>
      <c r="C278" s="350">
        <v>2</v>
      </c>
      <c r="D278" s="435"/>
      <c r="E278" s="435"/>
      <c r="F278" s="435"/>
      <c r="G278" s="435"/>
    </row>
    <row r="279" spans="1:7" x14ac:dyDescent="0.2">
      <c r="A279" s="115" t="s">
        <v>3382</v>
      </c>
      <c r="B279" s="69" t="s">
        <v>970</v>
      </c>
      <c r="C279" s="350">
        <v>2</v>
      </c>
      <c r="D279" s="435"/>
      <c r="E279" s="435"/>
      <c r="F279" s="435"/>
      <c r="G279" s="435"/>
    </row>
    <row r="280" spans="1:7" x14ac:dyDescent="0.2">
      <c r="A280" s="115" t="s">
        <v>3383</v>
      </c>
      <c r="B280" s="69" t="s">
        <v>969</v>
      </c>
      <c r="C280" s="350">
        <v>2</v>
      </c>
      <c r="D280" s="435"/>
      <c r="E280" s="435"/>
      <c r="F280" s="435"/>
      <c r="G280" s="435"/>
    </row>
    <row r="281" spans="1:7" x14ac:dyDescent="0.2">
      <c r="A281" s="115" t="s">
        <v>3384</v>
      </c>
      <c r="B281" s="69" t="s">
        <v>968</v>
      </c>
      <c r="C281" s="350">
        <v>2</v>
      </c>
      <c r="D281" s="435"/>
      <c r="E281" s="435"/>
      <c r="F281" s="435"/>
      <c r="G281" s="435"/>
    </row>
    <row r="282" spans="1:7" x14ac:dyDescent="0.2">
      <c r="A282" s="115" t="s">
        <v>3385</v>
      </c>
      <c r="B282" s="69" t="s">
        <v>967</v>
      </c>
      <c r="C282" s="350">
        <v>2</v>
      </c>
      <c r="D282" s="435"/>
      <c r="E282" s="435"/>
      <c r="F282" s="435"/>
      <c r="G282" s="435"/>
    </row>
    <row r="283" spans="1:7" ht="25.5" x14ac:dyDescent="0.2">
      <c r="A283" s="115" t="s">
        <v>3386</v>
      </c>
      <c r="B283" s="69" t="s">
        <v>966</v>
      </c>
      <c r="C283" s="350">
        <v>2</v>
      </c>
      <c r="D283" s="435"/>
      <c r="E283" s="435"/>
      <c r="F283" s="435"/>
      <c r="G283" s="435"/>
    </row>
    <row r="284" spans="1:7" x14ac:dyDescent="0.2">
      <c r="A284" s="115" t="s">
        <v>3387</v>
      </c>
      <c r="B284" s="69" t="s">
        <v>965</v>
      </c>
      <c r="C284" s="350">
        <v>2</v>
      </c>
      <c r="D284" s="435"/>
      <c r="E284" s="435"/>
      <c r="F284" s="435"/>
      <c r="G284" s="435"/>
    </row>
    <row r="285" spans="1:7" x14ac:dyDescent="0.2">
      <c r="A285" s="115" t="s">
        <v>3388</v>
      </c>
      <c r="B285" s="69" t="s">
        <v>964</v>
      </c>
      <c r="C285" s="350">
        <v>2</v>
      </c>
      <c r="D285" s="435"/>
      <c r="E285" s="435"/>
      <c r="F285" s="435"/>
      <c r="G285" s="435"/>
    </row>
    <row r="286" spans="1:7" x14ac:dyDescent="0.2">
      <c r="A286" s="115" t="s">
        <v>3389</v>
      </c>
      <c r="B286" s="69" t="s">
        <v>1135</v>
      </c>
      <c r="C286" s="350">
        <v>2</v>
      </c>
      <c r="D286" s="435"/>
      <c r="E286" s="435"/>
      <c r="F286" s="435"/>
      <c r="G286" s="435"/>
    </row>
    <row r="287" spans="1:7" x14ac:dyDescent="0.2">
      <c r="A287" s="115" t="s">
        <v>3390</v>
      </c>
      <c r="B287" s="69" t="s">
        <v>1134</v>
      </c>
      <c r="C287" s="350">
        <v>2</v>
      </c>
      <c r="D287" s="435"/>
      <c r="E287" s="435"/>
      <c r="F287" s="435"/>
      <c r="G287" s="435"/>
    </row>
    <row r="288" spans="1:7" x14ac:dyDescent="0.2">
      <c r="A288" s="115" t="s">
        <v>3391</v>
      </c>
      <c r="B288" s="69" t="s">
        <v>1133</v>
      </c>
      <c r="C288" s="350">
        <v>2</v>
      </c>
      <c r="D288" s="435"/>
      <c r="E288" s="435"/>
      <c r="F288" s="435"/>
      <c r="G288" s="435"/>
    </row>
    <row r="289" spans="1:7" x14ac:dyDescent="0.2">
      <c r="A289" s="115" t="s">
        <v>3392</v>
      </c>
      <c r="B289" s="69" t="s">
        <v>1132</v>
      </c>
      <c r="C289" s="350">
        <v>2</v>
      </c>
      <c r="D289" s="435"/>
      <c r="E289" s="435"/>
      <c r="F289" s="435"/>
      <c r="G289" s="435"/>
    </row>
    <row r="290" spans="1:7" x14ac:dyDescent="0.2">
      <c r="A290" s="115" t="s">
        <v>3393</v>
      </c>
      <c r="B290" s="69" t="s">
        <v>1131</v>
      </c>
      <c r="C290" s="350">
        <v>2</v>
      </c>
      <c r="D290" s="435"/>
      <c r="E290" s="435"/>
      <c r="F290" s="435"/>
      <c r="G290" s="435"/>
    </row>
    <row r="291" spans="1:7" x14ac:dyDescent="0.2">
      <c r="A291" s="254">
        <v>5.1109999999999998</v>
      </c>
      <c r="B291" s="252" t="s">
        <v>1130</v>
      </c>
      <c r="C291" s="360"/>
      <c r="D291" s="445"/>
      <c r="E291" s="445"/>
      <c r="F291" s="445"/>
      <c r="G291" s="445"/>
    </row>
    <row r="292" spans="1:7" ht="25.5" x14ac:dyDescent="0.2">
      <c r="A292" s="115" t="s">
        <v>3075</v>
      </c>
      <c r="B292" s="69" t="s">
        <v>1734</v>
      </c>
      <c r="C292" s="350">
        <v>2</v>
      </c>
      <c r="D292" s="435"/>
      <c r="E292" s="435"/>
      <c r="F292" s="435"/>
      <c r="G292" s="435"/>
    </row>
    <row r="293" spans="1:7" ht="25.5" x14ac:dyDescent="0.2">
      <c r="A293" s="115" t="s">
        <v>3076</v>
      </c>
      <c r="B293" s="69" t="s">
        <v>1129</v>
      </c>
      <c r="C293" s="350">
        <v>2</v>
      </c>
      <c r="D293" s="435"/>
      <c r="E293" s="435"/>
      <c r="F293" s="435"/>
      <c r="G293" s="435"/>
    </row>
    <row r="294" spans="1:7" x14ac:dyDescent="0.2">
      <c r="A294" s="115" t="s">
        <v>3077</v>
      </c>
      <c r="B294" s="69" t="s">
        <v>1128</v>
      </c>
      <c r="C294" s="350">
        <v>2</v>
      </c>
      <c r="D294" s="435"/>
      <c r="E294" s="435"/>
      <c r="F294" s="435"/>
      <c r="G294" s="435"/>
    </row>
    <row r="295" spans="1:7" x14ac:dyDescent="0.2">
      <c r="A295" s="115" t="s">
        <v>3078</v>
      </c>
      <c r="B295" s="69" t="s">
        <v>1127</v>
      </c>
      <c r="C295" s="350">
        <v>2</v>
      </c>
      <c r="D295" s="435"/>
      <c r="E295" s="435"/>
      <c r="F295" s="435"/>
      <c r="G295" s="435"/>
    </row>
    <row r="296" spans="1:7" x14ac:dyDescent="0.2">
      <c r="A296" s="115" t="s">
        <v>3394</v>
      </c>
      <c r="B296" s="69" t="s">
        <v>1126</v>
      </c>
      <c r="C296" s="350">
        <v>2</v>
      </c>
      <c r="D296" s="435"/>
      <c r="E296" s="435"/>
      <c r="F296" s="435"/>
      <c r="G296" s="435"/>
    </row>
    <row r="297" spans="1:7" x14ac:dyDescent="0.2">
      <c r="A297" s="254">
        <v>5.1120000000000001</v>
      </c>
      <c r="B297" s="252" t="s">
        <v>1125</v>
      </c>
      <c r="C297" s="360"/>
      <c r="D297" s="445"/>
      <c r="E297" s="445"/>
      <c r="F297" s="445"/>
      <c r="G297" s="445"/>
    </row>
    <row r="298" spans="1:7" x14ac:dyDescent="0.2">
      <c r="A298" s="115" t="s">
        <v>3079</v>
      </c>
      <c r="B298" s="69" t="s">
        <v>1124</v>
      </c>
      <c r="C298" s="350">
        <v>2</v>
      </c>
      <c r="D298" s="435"/>
      <c r="E298" s="435"/>
      <c r="F298" s="435"/>
      <c r="G298" s="435"/>
    </row>
    <row r="299" spans="1:7" x14ac:dyDescent="0.2">
      <c r="A299" s="115" t="s">
        <v>3080</v>
      </c>
      <c r="B299" s="69" t="s">
        <v>1123</v>
      </c>
      <c r="C299" s="350">
        <v>2</v>
      </c>
      <c r="D299" s="435"/>
      <c r="E299" s="435"/>
      <c r="F299" s="435"/>
      <c r="G299" s="435"/>
    </row>
    <row r="300" spans="1:7" x14ac:dyDescent="0.2">
      <c r="A300" s="115" t="s">
        <v>3081</v>
      </c>
      <c r="B300" s="69" t="s">
        <v>1122</v>
      </c>
      <c r="C300" s="350">
        <v>2</v>
      </c>
      <c r="D300" s="435"/>
      <c r="E300" s="435"/>
      <c r="F300" s="435"/>
      <c r="G300" s="435"/>
    </row>
    <row r="301" spans="1:7" x14ac:dyDescent="0.2">
      <c r="A301" s="115" t="s">
        <v>3082</v>
      </c>
      <c r="B301" s="69" t="s">
        <v>1121</v>
      </c>
      <c r="C301" s="350">
        <v>2</v>
      </c>
      <c r="D301" s="435"/>
      <c r="E301" s="435"/>
      <c r="F301" s="435"/>
      <c r="G301" s="435"/>
    </row>
    <row r="302" spans="1:7" x14ac:dyDescent="0.2">
      <c r="A302" s="254">
        <v>5.1130000000000004</v>
      </c>
      <c r="B302" s="252" t="s">
        <v>1120</v>
      </c>
      <c r="C302" s="360"/>
      <c r="D302" s="445"/>
      <c r="E302" s="445"/>
      <c r="F302" s="445"/>
      <c r="G302" s="445"/>
    </row>
    <row r="303" spans="1:7" x14ac:dyDescent="0.2">
      <c r="A303" s="115" t="s">
        <v>3083</v>
      </c>
      <c r="B303" s="69" t="s">
        <v>1119</v>
      </c>
      <c r="C303" s="350">
        <v>2</v>
      </c>
      <c r="D303" s="435"/>
      <c r="E303" s="435"/>
      <c r="F303" s="435"/>
      <c r="G303" s="435"/>
    </row>
    <row r="304" spans="1:7" x14ac:dyDescent="0.2">
      <c r="A304" s="115" t="s">
        <v>3084</v>
      </c>
      <c r="B304" s="69" t="s">
        <v>1118</v>
      </c>
      <c r="C304" s="350">
        <v>2</v>
      </c>
      <c r="D304" s="435"/>
      <c r="E304" s="435"/>
      <c r="F304" s="435"/>
      <c r="G304" s="435"/>
    </row>
    <row r="305" spans="1:7" x14ac:dyDescent="0.2">
      <c r="A305" s="115" t="s">
        <v>3085</v>
      </c>
      <c r="B305" s="69" t="s">
        <v>1117</v>
      </c>
      <c r="C305" s="350">
        <v>2</v>
      </c>
      <c r="D305" s="435"/>
      <c r="E305" s="435"/>
      <c r="F305" s="435"/>
      <c r="G305" s="435"/>
    </row>
    <row r="306" spans="1:7" x14ac:dyDescent="0.2">
      <c r="A306" s="254">
        <v>5.1139999999999999</v>
      </c>
      <c r="B306" s="252" t="s">
        <v>1116</v>
      </c>
      <c r="C306" s="360"/>
      <c r="D306" s="445"/>
      <c r="E306" s="445"/>
      <c r="F306" s="445"/>
      <c r="G306" s="445"/>
    </row>
    <row r="307" spans="1:7" x14ac:dyDescent="0.2">
      <c r="A307" s="115" t="s">
        <v>3086</v>
      </c>
      <c r="B307" s="69" t="s">
        <v>1115</v>
      </c>
      <c r="C307" s="350">
        <v>2</v>
      </c>
      <c r="D307" s="435"/>
      <c r="E307" s="435"/>
      <c r="F307" s="435"/>
      <c r="G307" s="435"/>
    </row>
    <row r="308" spans="1:7" x14ac:dyDescent="0.2">
      <c r="A308" s="254">
        <v>5.1150000000000002</v>
      </c>
      <c r="B308" s="252" t="s">
        <v>1114</v>
      </c>
      <c r="C308" s="360"/>
      <c r="D308" s="445"/>
      <c r="E308" s="445"/>
      <c r="F308" s="445"/>
      <c r="G308" s="445"/>
    </row>
    <row r="309" spans="1:7" x14ac:dyDescent="0.2">
      <c r="A309" s="115" t="s">
        <v>3087</v>
      </c>
      <c r="B309" s="69" t="s">
        <v>2948</v>
      </c>
      <c r="C309" s="350">
        <v>2</v>
      </c>
      <c r="D309" s="435"/>
      <c r="E309" s="435"/>
      <c r="F309" s="435"/>
      <c r="G309" s="435"/>
    </row>
    <row r="310" spans="1:7" s="175" customFormat="1" x14ac:dyDescent="0.2">
      <c r="A310" s="256" t="s">
        <v>3088</v>
      </c>
      <c r="B310" s="257" t="s">
        <v>1113</v>
      </c>
      <c r="C310" s="349"/>
      <c r="D310" s="446"/>
      <c r="E310" s="446"/>
      <c r="F310" s="446"/>
      <c r="G310" s="446"/>
    </row>
    <row r="311" spans="1:7" s="175" customFormat="1" x14ac:dyDescent="0.2">
      <c r="A311" s="115" t="s">
        <v>2969</v>
      </c>
      <c r="B311" s="176" t="s">
        <v>2947</v>
      </c>
      <c r="C311" s="363">
        <v>2</v>
      </c>
      <c r="D311" s="436"/>
      <c r="E311" s="436"/>
      <c r="F311" s="436"/>
      <c r="G311" s="436"/>
    </row>
    <row r="312" spans="1:7" s="175" customFormat="1" x14ac:dyDescent="0.2">
      <c r="A312" s="115" t="s">
        <v>2970</v>
      </c>
      <c r="B312" s="176" t="s">
        <v>2949</v>
      </c>
      <c r="C312" s="363">
        <v>2</v>
      </c>
      <c r="D312" s="436"/>
      <c r="E312" s="436"/>
      <c r="F312" s="436"/>
      <c r="G312" s="436"/>
    </row>
    <row r="313" spans="1:7" x14ac:dyDescent="0.2">
      <c r="A313" s="254">
        <v>5.1159999999999997</v>
      </c>
      <c r="B313" s="252" t="s">
        <v>1112</v>
      </c>
      <c r="C313" s="360"/>
      <c r="D313" s="445"/>
      <c r="E313" s="445"/>
      <c r="F313" s="445"/>
      <c r="G313" s="445"/>
    </row>
    <row r="314" spans="1:7" x14ac:dyDescent="0.2">
      <c r="A314" s="256" t="s">
        <v>3089</v>
      </c>
      <c r="B314" s="257" t="s">
        <v>1111</v>
      </c>
      <c r="C314" s="349"/>
      <c r="D314" s="446"/>
      <c r="E314" s="446"/>
      <c r="F314" s="446"/>
      <c r="G314" s="446"/>
    </row>
    <row r="315" spans="1:7" x14ac:dyDescent="0.2">
      <c r="A315" s="115" t="s">
        <v>2969</v>
      </c>
      <c r="B315" s="139" t="s">
        <v>2870</v>
      </c>
      <c r="C315" s="350">
        <v>2</v>
      </c>
      <c r="D315" s="435"/>
      <c r="E315" s="435"/>
      <c r="F315" s="435"/>
      <c r="G315" s="435"/>
    </row>
    <row r="316" spans="1:7" x14ac:dyDescent="0.2">
      <c r="A316" s="115" t="s">
        <v>2970</v>
      </c>
      <c r="B316" s="139" t="s">
        <v>2871</v>
      </c>
      <c r="C316" s="350">
        <v>2</v>
      </c>
      <c r="D316" s="435"/>
      <c r="E316" s="435"/>
      <c r="F316" s="435"/>
      <c r="G316" s="435"/>
    </row>
    <row r="317" spans="1:7" x14ac:dyDescent="0.2">
      <c r="A317" s="115" t="s">
        <v>2971</v>
      </c>
      <c r="B317" s="139" t="s">
        <v>2872</v>
      </c>
      <c r="C317" s="350">
        <v>2</v>
      </c>
      <c r="D317" s="435"/>
      <c r="E317" s="435"/>
      <c r="F317" s="435"/>
      <c r="G317" s="435"/>
    </row>
    <row r="318" spans="1:7" ht="25.5" x14ac:dyDescent="0.2">
      <c r="A318" s="115" t="s">
        <v>3090</v>
      </c>
      <c r="B318" s="69" t="s">
        <v>1110</v>
      </c>
      <c r="C318" s="350">
        <v>2</v>
      </c>
      <c r="D318" s="435"/>
      <c r="E318" s="435"/>
      <c r="F318" s="435"/>
      <c r="G318" s="435"/>
    </row>
    <row r="319" spans="1:7" x14ac:dyDescent="0.2">
      <c r="A319" s="115" t="s">
        <v>3091</v>
      </c>
      <c r="B319" s="69" t="s">
        <v>1109</v>
      </c>
      <c r="C319" s="350">
        <v>2</v>
      </c>
      <c r="D319" s="435"/>
      <c r="E319" s="435"/>
      <c r="F319" s="435"/>
      <c r="G319" s="435"/>
    </row>
    <row r="320" spans="1:7" x14ac:dyDescent="0.2">
      <c r="A320" s="254">
        <v>5.117</v>
      </c>
      <c r="B320" s="252" t="s">
        <v>1108</v>
      </c>
      <c r="C320" s="360"/>
      <c r="D320" s="445"/>
      <c r="E320" s="445"/>
      <c r="F320" s="445"/>
      <c r="G320" s="445"/>
    </row>
    <row r="321" spans="1:7" x14ac:dyDescent="0.2">
      <c r="A321" s="115" t="s">
        <v>3092</v>
      </c>
      <c r="B321" s="69" t="s">
        <v>1107</v>
      </c>
      <c r="C321" s="350">
        <v>2</v>
      </c>
      <c r="D321" s="435"/>
      <c r="E321" s="435"/>
      <c r="F321" s="435"/>
      <c r="G321" s="435"/>
    </row>
    <row r="322" spans="1:7" x14ac:dyDescent="0.2">
      <c r="A322" s="115" t="s">
        <v>3093</v>
      </c>
      <c r="B322" s="69" t="s">
        <v>1106</v>
      </c>
      <c r="C322" s="350">
        <v>2</v>
      </c>
      <c r="D322" s="435"/>
      <c r="E322" s="435"/>
      <c r="F322" s="435"/>
      <c r="G322" s="435"/>
    </row>
    <row r="323" spans="1:7" x14ac:dyDescent="0.2">
      <c r="A323" s="115" t="s">
        <v>3094</v>
      </c>
      <c r="B323" s="69" t="s">
        <v>1105</v>
      </c>
      <c r="C323" s="350">
        <v>2</v>
      </c>
      <c r="D323" s="435"/>
      <c r="E323" s="435"/>
      <c r="F323" s="435"/>
      <c r="G323" s="435"/>
    </row>
    <row r="324" spans="1:7" x14ac:dyDescent="0.2">
      <c r="A324" s="115" t="s">
        <v>3095</v>
      </c>
      <c r="B324" s="69" t="s">
        <v>1104</v>
      </c>
      <c r="C324" s="350">
        <v>2</v>
      </c>
      <c r="D324" s="435"/>
      <c r="E324" s="435"/>
      <c r="F324" s="435"/>
      <c r="G324" s="435"/>
    </row>
    <row r="325" spans="1:7" x14ac:dyDescent="0.2">
      <c r="A325" s="254">
        <v>5.1180000000000003</v>
      </c>
      <c r="B325" s="252" t="s">
        <v>1103</v>
      </c>
      <c r="C325" s="360"/>
      <c r="D325" s="445"/>
      <c r="E325" s="445"/>
      <c r="F325" s="445"/>
      <c r="G325" s="445"/>
    </row>
    <row r="326" spans="1:7" x14ac:dyDescent="0.2">
      <c r="A326" s="115" t="s">
        <v>3096</v>
      </c>
      <c r="B326" s="69" t="s">
        <v>1102</v>
      </c>
      <c r="C326" s="350">
        <v>2</v>
      </c>
      <c r="D326" s="435"/>
      <c r="E326" s="435"/>
      <c r="F326" s="435"/>
      <c r="G326" s="435"/>
    </row>
    <row r="327" spans="1:7" x14ac:dyDescent="0.2">
      <c r="A327" s="254">
        <v>5.1189999999999998</v>
      </c>
      <c r="B327" s="252" t="s">
        <v>1101</v>
      </c>
      <c r="C327" s="360"/>
      <c r="D327" s="445"/>
      <c r="E327" s="445"/>
      <c r="F327" s="445"/>
      <c r="G327" s="445"/>
    </row>
    <row r="328" spans="1:7" x14ac:dyDescent="0.2">
      <c r="A328" s="115" t="s">
        <v>3395</v>
      </c>
      <c r="B328" s="69" t="s">
        <v>1100</v>
      </c>
      <c r="C328" s="350">
        <v>2</v>
      </c>
      <c r="D328" s="435"/>
      <c r="E328" s="435"/>
      <c r="F328" s="435"/>
      <c r="G328" s="435"/>
    </row>
    <row r="329" spans="1:7" x14ac:dyDescent="0.2">
      <c r="A329" s="115" t="s">
        <v>3396</v>
      </c>
      <c r="B329" s="69" t="s">
        <v>1099</v>
      </c>
      <c r="C329" s="350">
        <v>2</v>
      </c>
      <c r="D329" s="435"/>
      <c r="E329" s="435"/>
      <c r="F329" s="435"/>
      <c r="G329" s="435"/>
    </row>
    <row r="330" spans="1:7" x14ac:dyDescent="0.2">
      <c r="A330" s="115" t="s">
        <v>3397</v>
      </c>
      <c r="B330" s="69" t="s">
        <v>1098</v>
      </c>
      <c r="C330" s="350">
        <v>2</v>
      </c>
      <c r="D330" s="435"/>
      <c r="E330" s="435"/>
      <c r="F330" s="435"/>
      <c r="G330" s="435"/>
    </row>
    <row r="331" spans="1:7" x14ac:dyDescent="0.2">
      <c r="A331" s="115" t="s">
        <v>3398</v>
      </c>
      <c r="B331" s="69" t="s">
        <v>1097</v>
      </c>
      <c r="C331" s="350">
        <v>2</v>
      </c>
      <c r="D331" s="435"/>
      <c r="E331" s="435"/>
      <c r="F331" s="435"/>
      <c r="G331" s="435"/>
    </row>
    <row r="332" spans="1:7" s="175" customFormat="1" x14ac:dyDescent="0.2">
      <c r="A332" s="254">
        <v>5.12</v>
      </c>
      <c r="B332" s="252" t="s">
        <v>1096</v>
      </c>
      <c r="C332" s="360"/>
      <c r="D332" s="445"/>
      <c r="E332" s="445"/>
      <c r="F332" s="445"/>
      <c r="G332" s="445"/>
    </row>
    <row r="333" spans="1:7" s="175" customFormat="1" x14ac:dyDescent="0.2">
      <c r="A333" s="115" t="s">
        <v>3399</v>
      </c>
      <c r="B333" s="141" t="s">
        <v>1095</v>
      </c>
      <c r="C333" s="363">
        <v>2</v>
      </c>
      <c r="D333" s="436"/>
      <c r="E333" s="436"/>
      <c r="F333" s="436"/>
      <c r="G333" s="436"/>
    </row>
    <row r="334" spans="1:7" s="175" customFormat="1" x14ac:dyDescent="0.2">
      <c r="A334" s="115" t="s">
        <v>3400</v>
      </c>
      <c r="B334" s="141" t="s">
        <v>1094</v>
      </c>
      <c r="C334" s="363">
        <v>2</v>
      </c>
      <c r="D334" s="436"/>
      <c r="E334" s="436"/>
      <c r="F334" s="436"/>
      <c r="G334" s="436"/>
    </row>
    <row r="335" spans="1:7" s="175" customFormat="1" x14ac:dyDescent="0.2">
      <c r="A335" s="115" t="s">
        <v>3401</v>
      </c>
      <c r="B335" s="141" t="s">
        <v>1093</v>
      </c>
      <c r="C335" s="363">
        <v>2</v>
      </c>
      <c r="D335" s="436"/>
      <c r="E335" s="436"/>
      <c r="F335" s="436"/>
      <c r="G335" s="436"/>
    </row>
    <row r="336" spans="1:7" s="175" customFormat="1" x14ac:dyDescent="0.2">
      <c r="A336" s="115" t="s">
        <v>3402</v>
      </c>
      <c r="B336" s="141" t="s">
        <v>1092</v>
      </c>
      <c r="C336" s="363">
        <v>2</v>
      </c>
      <c r="D336" s="436"/>
      <c r="E336" s="436"/>
      <c r="F336" s="436"/>
      <c r="G336" s="436"/>
    </row>
    <row r="337" spans="1:7" s="175" customFormat="1" x14ac:dyDescent="0.2">
      <c r="A337" s="254">
        <v>5.1210000000000004</v>
      </c>
      <c r="B337" s="252" t="s">
        <v>1091</v>
      </c>
      <c r="C337" s="360"/>
      <c r="D337" s="445"/>
      <c r="E337" s="445"/>
      <c r="F337" s="445"/>
      <c r="G337" s="445"/>
    </row>
    <row r="338" spans="1:7" s="175" customFormat="1" x14ac:dyDescent="0.2">
      <c r="A338" s="115" t="s">
        <v>3403</v>
      </c>
      <c r="B338" s="141" t="s">
        <v>1090</v>
      </c>
      <c r="C338" s="363">
        <v>2</v>
      </c>
      <c r="D338" s="436"/>
      <c r="E338" s="436"/>
      <c r="F338" s="436"/>
      <c r="G338" s="436"/>
    </row>
    <row r="339" spans="1:7" s="175" customFormat="1" x14ac:dyDescent="0.2">
      <c r="A339" s="115" t="s">
        <v>3404</v>
      </c>
      <c r="B339" s="141" t="s">
        <v>1089</v>
      </c>
      <c r="C339" s="363">
        <v>2</v>
      </c>
      <c r="D339" s="436"/>
      <c r="E339" s="436"/>
      <c r="F339" s="436"/>
      <c r="G339" s="436"/>
    </row>
    <row r="340" spans="1:7" s="175" customFormat="1" x14ac:dyDescent="0.2">
      <c r="A340" s="115" t="s">
        <v>3405</v>
      </c>
      <c r="B340" s="141" t="s">
        <v>1088</v>
      </c>
      <c r="C340" s="363">
        <v>2</v>
      </c>
      <c r="D340" s="436"/>
      <c r="E340" s="436"/>
      <c r="F340" s="436"/>
      <c r="G340" s="436"/>
    </row>
    <row r="341" spans="1:7" s="175" customFormat="1" x14ac:dyDescent="0.2">
      <c r="A341" s="115" t="s">
        <v>3406</v>
      </c>
      <c r="B341" s="141" t="s">
        <v>1087</v>
      </c>
      <c r="C341" s="363">
        <v>2</v>
      </c>
      <c r="D341" s="436"/>
      <c r="E341" s="436"/>
      <c r="F341" s="436"/>
      <c r="G341" s="436"/>
    </row>
    <row r="342" spans="1:7" s="175" customFormat="1" x14ac:dyDescent="0.2">
      <c r="A342" s="254">
        <v>5.1219999999999999</v>
      </c>
      <c r="B342" s="255" t="s">
        <v>1086</v>
      </c>
      <c r="C342" s="360"/>
      <c r="D342" s="445"/>
      <c r="E342" s="445"/>
      <c r="F342" s="445"/>
      <c r="G342" s="445"/>
    </row>
    <row r="343" spans="1:7" s="175" customFormat="1" ht="25.5" x14ac:dyDescent="0.2">
      <c r="A343" s="115" t="s">
        <v>3407</v>
      </c>
      <c r="B343" s="141" t="s">
        <v>1085</v>
      </c>
      <c r="C343" s="363">
        <v>2</v>
      </c>
      <c r="D343" s="436"/>
      <c r="E343" s="436"/>
      <c r="F343" s="436"/>
      <c r="G343" s="436"/>
    </row>
    <row r="344" spans="1:7" s="175" customFormat="1" x14ac:dyDescent="0.2">
      <c r="A344" s="115" t="s">
        <v>3408</v>
      </c>
      <c r="B344" s="141" t="s">
        <v>1084</v>
      </c>
      <c r="C344" s="363">
        <v>2</v>
      </c>
      <c r="D344" s="436"/>
      <c r="E344" s="436"/>
      <c r="F344" s="436"/>
      <c r="G344" s="436"/>
    </row>
    <row r="345" spans="1:7" s="175" customFormat="1" ht="25.5" x14ac:dyDescent="0.2">
      <c r="A345" s="115" t="s">
        <v>3409</v>
      </c>
      <c r="B345" s="141" t="s">
        <v>2873</v>
      </c>
      <c r="C345" s="363">
        <v>2</v>
      </c>
      <c r="D345" s="436"/>
      <c r="E345" s="436"/>
      <c r="F345" s="436"/>
      <c r="G345" s="436"/>
    </row>
    <row r="346" spans="1:7" s="175" customFormat="1" x14ac:dyDescent="0.2">
      <c r="A346" s="115" t="s">
        <v>3410</v>
      </c>
      <c r="B346" s="141" t="s">
        <v>1083</v>
      </c>
      <c r="C346" s="363">
        <v>2</v>
      </c>
      <c r="D346" s="436"/>
      <c r="E346" s="436"/>
      <c r="F346" s="436"/>
      <c r="G346" s="436"/>
    </row>
    <row r="347" spans="1:7" s="175" customFormat="1" x14ac:dyDescent="0.2">
      <c r="A347" s="115" t="s">
        <v>3411</v>
      </c>
      <c r="B347" s="141" t="s">
        <v>1082</v>
      </c>
      <c r="C347" s="363">
        <v>2</v>
      </c>
      <c r="D347" s="436"/>
      <c r="E347" s="436"/>
      <c r="F347" s="436"/>
      <c r="G347" s="436"/>
    </row>
    <row r="348" spans="1:7" s="175" customFormat="1" x14ac:dyDescent="0.2">
      <c r="A348" s="115" t="s">
        <v>3412</v>
      </c>
      <c r="B348" s="141" t="s">
        <v>1081</v>
      </c>
      <c r="C348" s="363">
        <v>2</v>
      </c>
      <c r="D348" s="436"/>
      <c r="E348" s="436"/>
      <c r="F348" s="436"/>
      <c r="G348" s="436"/>
    </row>
    <row r="349" spans="1:7" s="175" customFormat="1" x14ac:dyDescent="0.2">
      <c r="A349" s="115" t="s">
        <v>3413</v>
      </c>
      <c r="B349" s="141" t="s">
        <v>2340</v>
      </c>
      <c r="C349" s="363">
        <v>2</v>
      </c>
      <c r="D349" s="436"/>
      <c r="E349" s="436"/>
      <c r="F349" s="436"/>
      <c r="G349" s="436"/>
    </row>
    <row r="350" spans="1:7" s="175" customFormat="1" ht="25.5" x14ac:dyDescent="0.2">
      <c r="A350" s="115" t="s">
        <v>3414</v>
      </c>
      <c r="B350" s="141" t="s">
        <v>2339</v>
      </c>
      <c r="C350" s="363">
        <v>2</v>
      </c>
      <c r="D350" s="436"/>
      <c r="E350" s="436"/>
      <c r="F350" s="436"/>
      <c r="G350" s="436"/>
    </row>
    <row r="351" spans="1:7" s="175" customFormat="1" x14ac:dyDescent="0.2">
      <c r="A351" s="115" t="s">
        <v>3415</v>
      </c>
      <c r="B351" s="141" t="s">
        <v>1080</v>
      </c>
      <c r="C351" s="363">
        <v>2</v>
      </c>
      <c r="D351" s="436"/>
      <c r="E351" s="436"/>
      <c r="F351" s="436"/>
      <c r="G351" s="436"/>
    </row>
    <row r="352" spans="1:7" s="175" customFormat="1" x14ac:dyDescent="0.2">
      <c r="A352" s="115" t="s">
        <v>3416</v>
      </c>
      <c r="B352" s="141" t="s">
        <v>1079</v>
      </c>
      <c r="C352" s="363">
        <v>2</v>
      </c>
      <c r="D352" s="436"/>
      <c r="E352" s="436"/>
      <c r="F352" s="436"/>
      <c r="G352" s="436"/>
    </row>
    <row r="353" spans="1:7" s="175" customFormat="1" x14ac:dyDescent="0.2">
      <c r="A353" s="115" t="s">
        <v>3417</v>
      </c>
      <c r="B353" s="141" t="s">
        <v>1078</v>
      </c>
      <c r="C353" s="363">
        <v>2</v>
      </c>
      <c r="D353" s="436"/>
      <c r="E353" s="436"/>
      <c r="F353" s="436"/>
      <c r="G353" s="436"/>
    </row>
    <row r="354" spans="1:7" s="175" customFormat="1" x14ac:dyDescent="0.2">
      <c r="A354" s="254">
        <v>5.1230000000000002</v>
      </c>
      <c r="B354" s="252" t="s">
        <v>933</v>
      </c>
      <c r="C354" s="360"/>
      <c r="D354" s="445"/>
      <c r="E354" s="445"/>
      <c r="F354" s="445"/>
      <c r="G354" s="445"/>
    </row>
    <row r="355" spans="1:7" s="175" customFormat="1" x14ac:dyDescent="0.2">
      <c r="A355" s="115" t="s">
        <v>3418</v>
      </c>
      <c r="B355" s="141" t="s">
        <v>932</v>
      </c>
      <c r="C355" s="363">
        <v>2</v>
      </c>
      <c r="D355" s="436"/>
      <c r="E355" s="436"/>
      <c r="F355" s="436"/>
      <c r="G355" s="436"/>
    </row>
    <row r="356" spans="1:7" s="175" customFormat="1" x14ac:dyDescent="0.2">
      <c r="A356" s="115" t="s">
        <v>3419</v>
      </c>
      <c r="B356" s="141" t="s">
        <v>931</v>
      </c>
      <c r="C356" s="363">
        <v>2</v>
      </c>
      <c r="D356" s="436"/>
      <c r="E356" s="436"/>
      <c r="F356" s="436"/>
      <c r="G356" s="436"/>
    </row>
    <row r="357" spans="1:7" s="175" customFormat="1" x14ac:dyDescent="0.2">
      <c r="A357" s="115" t="s">
        <v>3420</v>
      </c>
      <c r="B357" s="141" t="s">
        <v>930</v>
      </c>
      <c r="C357" s="363">
        <v>2</v>
      </c>
      <c r="D357" s="436"/>
      <c r="E357" s="436"/>
      <c r="F357" s="436"/>
      <c r="G357" s="436"/>
    </row>
    <row r="358" spans="1:7" s="175" customFormat="1" x14ac:dyDescent="0.2">
      <c r="A358" s="115" t="s">
        <v>3421</v>
      </c>
      <c r="B358" s="141" t="s">
        <v>929</v>
      </c>
      <c r="C358" s="363">
        <v>2</v>
      </c>
      <c r="D358" s="436"/>
      <c r="E358" s="436"/>
      <c r="F358" s="436"/>
      <c r="G358" s="436"/>
    </row>
    <row r="359" spans="1:7" s="175" customFormat="1" x14ac:dyDescent="0.2">
      <c r="A359" s="115" t="s">
        <v>3422</v>
      </c>
      <c r="B359" s="141" t="s">
        <v>928</v>
      </c>
      <c r="C359" s="363">
        <v>2</v>
      </c>
      <c r="D359" s="436"/>
      <c r="E359" s="436"/>
      <c r="F359" s="436"/>
      <c r="G359" s="436"/>
    </row>
    <row r="360" spans="1:7" s="175" customFormat="1" x14ac:dyDescent="0.2">
      <c r="A360" s="115" t="s">
        <v>3423</v>
      </c>
      <c r="B360" s="141" t="s">
        <v>927</v>
      </c>
      <c r="C360" s="363">
        <v>2</v>
      </c>
      <c r="D360" s="436"/>
      <c r="E360" s="436"/>
      <c r="F360" s="436"/>
      <c r="G360" s="436"/>
    </row>
    <row r="361" spans="1:7" s="175" customFormat="1" x14ac:dyDescent="0.2">
      <c r="A361" s="115" t="s">
        <v>3424</v>
      </c>
      <c r="B361" s="141" t="s">
        <v>926</v>
      </c>
      <c r="C361" s="363">
        <v>2</v>
      </c>
      <c r="D361" s="436"/>
      <c r="E361" s="436"/>
      <c r="F361" s="436"/>
      <c r="G361" s="436"/>
    </row>
    <row r="362" spans="1:7" s="175" customFormat="1" x14ac:dyDescent="0.2">
      <c r="A362" s="254">
        <v>5.1239999999999997</v>
      </c>
      <c r="B362" s="252" t="s">
        <v>1156</v>
      </c>
      <c r="C362" s="360"/>
      <c r="D362" s="445"/>
      <c r="E362" s="445"/>
      <c r="F362" s="445"/>
      <c r="G362" s="445"/>
    </row>
    <row r="363" spans="1:7" s="175" customFormat="1" x14ac:dyDescent="0.2">
      <c r="A363" s="115" t="s">
        <v>3425</v>
      </c>
      <c r="B363" s="141" t="s">
        <v>1155</v>
      </c>
      <c r="C363" s="363">
        <v>2</v>
      </c>
      <c r="D363" s="436"/>
      <c r="E363" s="436"/>
      <c r="F363" s="436"/>
      <c r="G363" s="436"/>
    </row>
    <row r="364" spans="1:7" s="175" customFormat="1" x14ac:dyDescent="0.2">
      <c r="A364" s="115" t="s">
        <v>3426</v>
      </c>
      <c r="B364" s="141" t="s">
        <v>1154</v>
      </c>
      <c r="C364" s="363">
        <v>2</v>
      </c>
      <c r="D364" s="436"/>
      <c r="E364" s="436"/>
      <c r="F364" s="436"/>
      <c r="G364" s="436"/>
    </row>
    <row r="365" spans="1:7" s="175" customFormat="1" x14ac:dyDescent="0.2">
      <c r="A365" s="115" t="s">
        <v>3427</v>
      </c>
      <c r="B365" s="141" t="s">
        <v>1153</v>
      </c>
      <c r="C365" s="363">
        <v>2</v>
      </c>
      <c r="D365" s="436"/>
      <c r="E365" s="436"/>
      <c r="F365" s="436"/>
      <c r="G365" s="436"/>
    </row>
    <row r="366" spans="1:7" s="175" customFormat="1" ht="25.5" x14ac:dyDescent="0.2">
      <c r="A366" s="115" t="s">
        <v>3428</v>
      </c>
      <c r="B366" s="141" t="s">
        <v>1152</v>
      </c>
      <c r="C366" s="363">
        <v>2</v>
      </c>
      <c r="D366" s="436"/>
      <c r="E366" s="436"/>
      <c r="F366" s="436"/>
      <c r="G366" s="436"/>
    </row>
    <row r="367" spans="1:7" s="175" customFormat="1" x14ac:dyDescent="0.2">
      <c r="A367" s="115" t="s">
        <v>3429</v>
      </c>
      <c r="B367" s="141" t="s">
        <v>1151</v>
      </c>
      <c r="C367" s="363">
        <v>2</v>
      </c>
      <c r="D367" s="436"/>
      <c r="E367" s="436"/>
      <c r="F367" s="436"/>
      <c r="G367" s="436"/>
    </row>
    <row r="368" spans="1:7" s="175" customFormat="1" x14ac:dyDescent="0.2">
      <c r="A368" s="115" t="s">
        <v>3430</v>
      </c>
      <c r="B368" s="141" t="s">
        <v>1150</v>
      </c>
      <c r="C368" s="363">
        <v>2</v>
      </c>
      <c r="D368" s="436"/>
      <c r="E368" s="436"/>
      <c r="F368" s="436"/>
      <c r="G368" s="436"/>
    </row>
    <row r="369" spans="1:7" s="175" customFormat="1" x14ac:dyDescent="0.2">
      <c r="A369" s="115" t="s">
        <v>3431</v>
      </c>
      <c r="B369" s="141" t="s">
        <v>1149</v>
      </c>
      <c r="C369" s="363">
        <v>2</v>
      </c>
      <c r="D369" s="436"/>
      <c r="E369" s="436"/>
      <c r="F369" s="436"/>
      <c r="G369" s="436"/>
    </row>
    <row r="370" spans="1:7" s="175" customFormat="1" x14ac:dyDescent="0.2">
      <c r="A370" s="115" t="s">
        <v>3432</v>
      </c>
      <c r="B370" s="141" t="s">
        <v>1148</v>
      </c>
      <c r="C370" s="363">
        <v>2</v>
      </c>
      <c r="D370" s="436"/>
      <c r="E370" s="436"/>
      <c r="F370" s="436"/>
      <c r="G370" s="436"/>
    </row>
    <row r="371" spans="1:7" s="175" customFormat="1" x14ac:dyDescent="0.2">
      <c r="A371" s="115" t="s">
        <v>3433</v>
      </c>
      <c r="B371" s="141" t="s">
        <v>1147</v>
      </c>
      <c r="C371" s="363">
        <v>2</v>
      </c>
      <c r="D371" s="436"/>
      <c r="E371" s="436"/>
      <c r="F371" s="436"/>
      <c r="G371" s="436"/>
    </row>
    <row r="372" spans="1:7" s="175" customFormat="1" x14ac:dyDescent="0.2">
      <c r="A372" s="115" t="s">
        <v>3434</v>
      </c>
      <c r="B372" s="141" t="s">
        <v>1146</v>
      </c>
      <c r="C372" s="363">
        <v>2</v>
      </c>
      <c r="D372" s="436"/>
      <c r="E372" s="436"/>
      <c r="F372" s="436"/>
      <c r="G372" s="436"/>
    </row>
    <row r="373" spans="1:7" s="175" customFormat="1" x14ac:dyDescent="0.2">
      <c r="A373" s="254">
        <v>5.125</v>
      </c>
      <c r="B373" s="252" t="s">
        <v>1145</v>
      </c>
      <c r="C373" s="360"/>
      <c r="D373" s="445"/>
      <c r="E373" s="445"/>
      <c r="F373" s="445"/>
      <c r="G373" s="445"/>
    </row>
    <row r="374" spans="1:7" s="175" customFormat="1" x14ac:dyDescent="0.2">
      <c r="A374" s="115" t="s">
        <v>3435</v>
      </c>
      <c r="B374" s="141" t="s">
        <v>2734</v>
      </c>
      <c r="C374" s="363">
        <v>2</v>
      </c>
      <c r="D374" s="436"/>
      <c r="E374" s="436"/>
      <c r="F374" s="436"/>
      <c r="G374" s="436"/>
    </row>
    <row r="375" spans="1:7" s="175" customFormat="1" x14ac:dyDescent="0.2">
      <c r="A375" s="115" t="s">
        <v>3436</v>
      </c>
      <c r="B375" s="141" t="s">
        <v>2733</v>
      </c>
      <c r="C375" s="363">
        <v>2</v>
      </c>
      <c r="D375" s="436"/>
      <c r="E375" s="436"/>
      <c r="F375" s="436"/>
      <c r="G375" s="436"/>
    </row>
    <row r="376" spans="1:7" s="175" customFormat="1" x14ac:dyDescent="0.2">
      <c r="A376" s="115" t="s">
        <v>3437</v>
      </c>
      <c r="B376" s="141" t="s">
        <v>1144</v>
      </c>
      <c r="C376" s="363">
        <v>2</v>
      </c>
      <c r="D376" s="436"/>
      <c r="E376" s="436"/>
      <c r="F376" s="436"/>
      <c r="G376" s="436"/>
    </row>
    <row r="377" spans="1:7" s="175" customFormat="1" x14ac:dyDescent="0.2">
      <c r="A377" s="115" t="s">
        <v>3438</v>
      </c>
      <c r="B377" s="141" t="s">
        <v>1143</v>
      </c>
      <c r="C377" s="363">
        <v>2</v>
      </c>
      <c r="D377" s="436"/>
      <c r="E377" s="436"/>
      <c r="F377" s="436"/>
      <c r="G377" s="436"/>
    </row>
    <row r="378" spans="1:7" s="175" customFormat="1" x14ac:dyDescent="0.2">
      <c r="A378" s="115" t="s">
        <v>3439</v>
      </c>
      <c r="B378" s="141" t="s">
        <v>1142</v>
      </c>
      <c r="C378" s="363">
        <v>2</v>
      </c>
      <c r="D378" s="436"/>
      <c r="E378" s="436"/>
      <c r="F378" s="436"/>
      <c r="G378" s="436"/>
    </row>
    <row r="379" spans="1:7" s="175" customFormat="1" x14ac:dyDescent="0.2">
      <c r="A379" s="115" t="s">
        <v>3440</v>
      </c>
      <c r="B379" s="141" t="s">
        <v>2950</v>
      </c>
      <c r="C379" s="363">
        <v>2</v>
      </c>
      <c r="D379" s="436"/>
      <c r="E379" s="436"/>
      <c r="F379" s="436"/>
      <c r="G379" s="436"/>
    </row>
    <row r="380" spans="1:7" s="175" customFormat="1" x14ac:dyDescent="0.2">
      <c r="A380" s="115" t="s">
        <v>3441</v>
      </c>
      <c r="B380" s="141" t="s">
        <v>1141</v>
      </c>
      <c r="C380" s="363">
        <v>2</v>
      </c>
      <c r="D380" s="436"/>
      <c r="E380" s="436"/>
      <c r="F380" s="436"/>
      <c r="G380" s="436"/>
    </row>
    <row r="381" spans="1:7" s="175" customFormat="1" x14ac:dyDescent="0.2">
      <c r="A381" s="115" t="s">
        <v>3442</v>
      </c>
      <c r="B381" s="141" t="s">
        <v>1140</v>
      </c>
      <c r="C381" s="363">
        <v>2</v>
      </c>
      <c r="D381" s="436"/>
      <c r="E381" s="436"/>
      <c r="F381" s="436"/>
      <c r="G381" s="436"/>
    </row>
    <row r="382" spans="1:7" s="175" customFormat="1" x14ac:dyDescent="0.2">
      <c r="A382" s="115" t="s">
        <v>3443</v>
      </c>
      <c r="B382" s="141" t="s">
        <v>1139</v>
      </c>
      <c r="C382" s="363">
        <v>2</v>
      </c>
      <c r="D382" s="436"/>
      <c r="E382" s="436"/>
      <c r="F382" s="436"/>
      <c r="G382" s="436"/>
    </row>
    <row r="383" spans="1:7" s="175" customFormat="1" ht="25.5" x14ac:dyDescent="0.2">
      <c r="A383" s="115" t="s">
        <v>3444</v>
      </c>
      <c r="B383" s="141" t="s">
        <v>1138</v>
      </c>
      <c r="C383" s="363">
        <v>2</v>
      </c>
      <c r="D383" s="436"/>
      <c r="E383" s="436"/>
      <c r="F383" s="436"/>
      <c r="G383" s="436"/>
    </row>
    <row r="384" spans="1:7" s="175" customFormat="1" x14ac:dyDescent="0.2">
      <c r="A384" s="254">
        <v>5.1260000000000003</v>
      </c>
      <c r="B384" s="252" t="s">
        <v>1137</v>
      </c>
      <c r="C384" s="360"/>
      <c r="D384" s="445"/>
      <c r="E384" s="445"/>
      <c r="F384" s="445"/>
      <c r="G384" s="445"/>
    </row>
    <row r="385" spans="1:252" s="175" customFormat="1" x14ac:dyDescent="0.2">
      <c r="A385" s="115" t="s">
        <v>3445</v>
      </c>
      <c r="B385" s="141" t="s">
        <v>1136</v>
      </c>
      <c r="C385" s="363">
        <v>2</v>
      </c>
      <c r="D385" s="436"/>
      <c r="E385" s="436"/>
      <c r="F385" s="436"/>
      <c r="G385" s="436"/>
    </row>
    <row r="387" spans="1:252" s="97" customFormat="1" x14ac:dyDescent="0.25">
      <c r="A387" s="92" t="s">
        <v>40</v>
      </c>
      <c r="B387" s="92" t="s">
        <v>20</v>
      </c>
      <c r="C387" s="93">
        <f>SUM(C8:C385)</f>
        <v>692</v>
      </c>
      <c r="D387" s="94"/>
      <c r="E387" s="95"/>
      <c r="F387" s="96"/>
      <c r="G387" s="94"/>
      <c r="L387" s="98"/>
      <c r="M387" s="99"/>
      <c r="S387" s="98"/>
      <c r="T387" s="99"/>
      <c r="Z387" s="98"/>
      <c r="AA387" s="99"/>
      <c r="AG387" s="98"/>
      <c r="AH387" s="99"/>
      <c r="AN387" s="98"/>
      <c r="AO387" s="99"/>
      <c r="AU387" s="98"/>
      <c r="AV387" s="99"/>
      <c r="BB387" s="98"/>
      <c r="BC387" s="99"/>
      <c r="BI387" s="98"/>
      <c r="BJ387" s="99"/>
      <c r="BP387" s="98"/>
      <c r="BQ387" s="99"/>
      <c r="BW387" s="98"/>
      <c r="BX387" s="99"/>
      <c r="CD387" s="98"/>
      <c r="CE387" s="99"/>
      <c r="CK387" s="98"/>
      <c r="CL387" s="99"/>
      <c r="CR387" s="98"/>
      <c r="CS387" s="99"/>
      <c r="CY387" s="98"/>
      <c r="CZ387" s="99"/>
      <c r="DF387" s="98"/>
      <c r="DG387" s="99"/>
      <c r="DM387" s="98"/>
      <c r="DN387" s="99"/>
      <c r="DT387" s="98"/>
      <c r="DU387" s="99"/>
      <c r="EA387" s="98"/>
      <c r="EB387" s="99"/>
      <c r="EH387" s="98"/>
      <c r="EI387" s="99"/>
      <c r="EO387" s="98"/>
      <c r="EP387" s="99"/>
      <c r="EV387" s="98"/>
      <c r="EW387" s="99"/>
      <c r="FC387" s="98"/>
      <c r="FD387" s="99"/>
      <c r="FJ387" s="98"/>
      <c r="FK387" s="99"/>
      <c r="FQ387" s="98"/>
      <c r="FR387" s="99"/>
      <c r="FX387" s="98"/>
      <c r="FY387" s="99"/>
      <c r="GE387" s="98"/>
      <c r="GF387" s="99"/>
      <c r="GL387" s="98"/>
      <c r="GM387" s="99"/>
      <c r="GS387" s="98"/>
      <c r="GT387" s="99"/>
      <c r="GZ387" s="98"/>
      <c r="HA387" s="99"/>
      <c r="HG387" s="98"/>
      <c r="HH387" s="99"/>
      <c r="HN387" s="98"/>
      <c r="HO387" s="99"/>
      <c r="HU387" s="98"/>
      <c r="HV387" s="99"/>
      <c r="IB387" s="98"/>
      <c r="IC387" s="99"/>
      <c r="II387" s="98"/>
      <c r="IJ387" s="99"/>
      <c r="IM387" s="99"/>
      <c r="IN387" s="99"/>
      <c r="IO387" s="99"/>
      <c r="IP387" s="99"/>
      <c r="IQ387" s="99"/>
      <c r="IR387" s="99"/>
    </row>
    <row r="389" spans="1:252" hidden="1" x14ac:dyDescent="0.2"/>
    <row r="390" spans="1:252" ht="13.5" hidden="1" thickBot="1" x14ac:dyDescent="0.25"/>
    <row r="391" spans="1:252" ht="15.75" hidden="1" thickBot="1" x14ac:dyDescent="0.25">
      <c r="A391" s="530" t="s">
        <v>3156</v>
      </c>
      <c r="B391" s="531"/>
    </row>
    <row r="392" spans="1:252" ht="14.25" hidden="1" x14ac:dyDescent="0.2">
      <c r="A392" s="300" t="s">
        <v>3157</v>
      </c>
      <c r="B392" s="301">
        <f>10*COUNTIF(D8:D385,"S")</f>
        <v>0</v>
      </c>
    </row>
    <row r="393" spans="1:252" ht="14.25" hidden="1" x14ac:dyDescent="0.2">
      <c r="A393" s="298" t="s">
        <v>3158</v>
      </c>
      <c r="B393" s="299">
        <f>7*COUNTIF(D8:D385,"C")</f>
        <v>0</v>
      </c>
    </row>
    <row r="394" spans="1:252" ht="14.25" hidden="1" x14ac:dyDescent="0.2">
      <c r="A394" s="298" t="s">
        <v>3159</v>
      </c>
      <c r="B394" s="299">
        <f>5*COUNTIF(D8:D385,"A")</f>
        <v>0</v>
      </c>
    </row>
    <row r="395" spans="1:252" ht="15" hidden="1" thickBot="1" x14ac:dyDescent="0.25">
      <c r="A395" s="302" t="s">
        <v>3160</v>
      </c>
      <c r="B395" s="303">
        <f>0*COUNTIF(D8:D385,"U")</f>
        <v>0</v>
      </c>
    </row>
    <row r="396" spans="1:252" ht="15.75" hidden="1" thickBot="1" x14ac:dyDescent="0.25">
      <c r="A396" s="304" t="s">
        <v>2898</v>
      </c>
      <c r="B396" s="305">
        <f>SUM(B392:B395)</f>
        <v>0</v>
      </c>
    </row>
    <row r="397" spans="1:252" hidden="1" x14ac:dyDescent="0.2"/>
    <row r="398" spans="1:252" hidden="1" x14ac:dyDescent="0.2"/>
  </sheetData>
  <sheetProtection password="EB13" sheet="1" objects="1" scenarios="1" selectLockedCells="1"/>
  <mergeCells count="3">
    <mergeCell ref="A2:G2"/>
    <mergeCell ref="A5:G5"/>
    <mergeCell ref="A391:B391"/>
  </mergeCells>
  <pageMargins left="0.7" right="0.7" top="0.75" bottom="0.75" header="0.3" footer="0.3"/>
  <pageSetup paperSize="9" scale="4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'Scoring Sheet'!$B$19:$B$22</xm:f>
          </x14:formula1>
          <xm:sqref>D8:D97 D99:D136 D138:D149 D151 D153:D166 D168:D174 D176:D178 D180:D188 D190:D201 D203:D212 D214:D236 D238:D264 D266:D290 D292:D296 D298:D301 D303:D305 D307 D309 D311:D312 D315:D319 D321:D324 D326 D328:D331 D333:D336 D338:D341 D343:D353 D355:D361 D363:D372 D374:D383 D385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R306"/>
  <sheetViews>
    <sheetView showGridLines="0" view="pageBreakPreview" topLeftCell="A278" zoomScaleNormal="90" zoomScaleSheetLayoutView="100" workbookViewId="0">
      <selection activeCell="C294" sqref="C294"/>
    </sheetView>
  </sheetViews>
  <sheetFormatPr defaultRowHeight="14.25" x14ac:dyDescent="0.2"/>
  <cols>
    <col min="1" max="1" width="17.7109375" style="45" customWidth="1"/>
    <col min="2" max="2" width="81.85546875" style="45" customWidth="1"/>
    <col min="3" max="6" width="16.42578125" style="45" customWidth="1"/>
    <col min="7" max="7" width="29.85546875" style="45" customWidth="1"/>
    <col min="8" max="16384" width="9.140625" style="45"/>
  </cols>
  <sheetData>
    <row r="1" spans="1:7" s="53" customFormat="1" x14ac:dyDescent="0.2">
      <c r="A1" s="50"/>
      <c r="B1" s="51"/>
      <c r="C1" s="52"/>
    </row>
    <row r="2" spans="1:7" s="53" customFormat="1" ht="15.75" x14ac:dyDescent="0.2">
      <c r="A2" s="527" t="s">
        <v>312</v>
      </c>
      <c r="B2" s="528"/>
      <c r="C2" s="528"/>
      <c r="D2" s="528"/>
      <c r="E2" s="528"/>
      <c r="F2" s="528"/>
      <c r="G2" s="528"/>
    </row>
    <row r="3" spans="1:7" s="53" customFormat="1" ht="16.5" thickBot="1" x14ac:dyDescent="0.25">
      <c r="A3" s="54"/>
      <c r="B3" s="54"/>
      <c r="C3" s="55"/>
      <c r="D3" s="54"/>
      <c r="E3" s="54"/>
      <c r="F3" s="54"/>
      <c r="G3" s="54"/>
    </row>
    <row r="4" spans="1:7" s="61" customFormat="1" ht="15.75" thickBot="1" x14ac:dyDescent="0.3">
      <c r="A4" s="56" t="s">
        <v>0</v>
      </c>
      <c r="B4" s="57" t="s">
        <v>1</v>
      </c>
      <c r="C4" s="58" t="s">
        <v>2</v>
      </c>
      <c r="D4" s="59" t="s">
        <v>3</v>
      </c>
      <c r="E4" s="59" t="s">
        <v>4</v>
      </c>
      <c r="F4" s="59" t="s">
        <v>5</v>
      </c>
      <c r="G4" s="60" t="s">
        <v>6</v>
      </c>
    </row>
    <row r="5" spans="1:7" s="61" customFormat="1" ht="15.75" thickBot="1" x14ac:dyDescent="0.3">
      <c r="A5" s="529"/>
      <c r="B5" s="529"/>
      <c r="C5" s="529"/>
      <c r="D5" s="529"/>
      <c r="E5" s="529"/>
      <c r="F5" s="529"/>
      <c r="G5" s="529"/>
    </row>
    <row r="6" spans="1:7" s="62" customFormat="1" ht="15" x14ac:dyDescent="0.25">
      <c r="A6" s="100">
        <v>6</v>
      </c>
      <c r="B6" s="101" t="s">
        <v>22</v>
      </c>
      <c r="C6" s="102"/>
      <c r="D6" s="102"/>
      <c r="E6" s="102"/>
      <c r="F6" s="102"/>
      <c r="G6" s="103"/>
    </row>
    <row r="8" spans="1:7" ht="25.5" x14ac:dyDescent="0.2">
      <c r="A8" s="90">
        <v>6.1</v>
      </c>
      <c r="B8" s="64" t="s">
        <v>131</v>
      </c>
      <c r="C8" s="223">
        <v>2</v>
      </c>
      <c r="D8" s="441"/>
      <c r="E8" s="441"/>
      <c r="F8" s="441"/>
      <c r="G8" s="441"/>
    </row>
    <row r="9" spans="1:7" ht="25.5" x14ac:dyDescent="0.2">
      <c r="A9" s="90">
        <v>6.2</v>
      </c>
      <c r="B9" s="64" t="s">
        <v>4111</v>
      </c>
      <c r="C9" s="223">
        <v>2</v>
      </c>
      <c r="D9" s="441"/>
      <c r="E9" s="441"/>
      <c r="F9" s="441"/>
      <c r="G9" s="441"/>
    </row>
    <row r="10" spans="1:7" ht="51" x14ac:dyDescent="0.2">
      <c r="A10" s="90">
        <v>6.3</v>
      </c>
      <c r="B10" s="64" t="s">
        <v>3224</v>
      </c>
      <c r="C10" s="223">
        <v>2</v>
      </c>
      <c r="D10" s="441"/>
      <c r="E10" s="441"/>
      <c r="F10" s="441"/>
      <c r="G10" s="441"/>
    </row>
    <row r="11" spans="1:7" ht="38.25" x14ac:dyDescent="0.2">
      <c r="A11" s="90" t="s">
        <v>2924</v>
      </c>
      <c r="B11" s="64" t="s">
        <v>2925</v>
      </c>
      <c r="C11" s="223">
        <v>2</v>
      </c>
      <c r="D11" s="441"/>
      <c r="E11" s="441"/>
      <c r="F11" s="441"/>
      <c r="G11" s="441"/>
    </row>
    <row r="12" spans="1:7" ht="25.5" x14ac:dyDescent="0.2">
      <c r="A12" s="90">
        <v>6.4</v>
      </c>
      <c r="B12" s="64" t="s">
        <v>132</v>
      </c>
      <c r="C12" s="223">
        <v>2</v>
      </c>
      <c r="D12" s="441"/>
      <c r="E12" s="441"/>
      <c r="F12" s="441"/>
      <c r="G12" s="441"/>
    </row>
    <row r="13" spans="1:7" ht="25.5" x14ac:dyDescent="0.2">
      <c r="A13" s="90">
        <v>6.5</v>
      </c>
      <c r="B13" s="64" t="s">
        <v>133</v>
      </c>
      <c r="C13" s="223">
        <v>2</v>
      </c>
      <c r="D13" s="441"/>
      <c r="E13" s="441"/>
      <c r="F13" s="441"/>
      <c r="G13" s="441"/>
    </row>
    <row r="14" spans="1:7" ht="38.25" x14ac:dyDescent="0.2">
      <c r="A14" s="90">
        <v>6.6</v>
      </c>
      <c r="B14" s="64" t="s">
        <v>373</v>
      </c>
      <c r="C14" s="223">
        <v>2</v>
      </c>
      <c r="D14" s="441"/>
      <c r="E14" s="441"/>
      <c r="F14" s="441"/>
      <c r="G14" s="441"/>
    </row>
    <row r="15" spans="1:7" ht="40.5" customHeight="1" x14ac:dyDescent="0.2">
      <c r="A15" s="90">
        <v>6.7</v>
      </c>
      <c r="B15" s="80" t="s">
        <v>134</v>
      </c>
      <c r="C15" s="223">
        <v>2</v>
      </c>
      <c r="D15" s="441"/>
      <c r="E15" s="441"/>
      <c r="F15" s="441"/>
      <c r="G15" s="441"/>
    </row>
    <row r="16" spans="1:7" x14ac:dyDescent="0.2">
      <c r="A16" s="90">
        <v>6.8</v>
      </c>
      <c r="B16" s="112" t="s">
        <v>135</v>
      </c>
      <c r="C16" s="223">
        <v>2</v>
      </c>
      <c r="D16" s="441"/>
      <c r="E16" s="441"/>
      <c r="F16" s="441"/>
      <c r="G16" s="441"/>
    </row>
    <row r="17" spans="1:7" x14ac:dyDescent="0.2">
      <c r="A17" s="90">
        <v>6.9</v>
      </c>
      <c r="B17" s="112" t="s">
        <v>136</v>
      </c>
      <c r="C17" s="223">
        <v>2</v>
      </c>
      <c r="D17" s="441"/>
      <c r="E17" s="441"/>
      <c r="F17" s="441"/>
      <c r="G17" s="441"/>
    </row>
    <row r="18" spans="1:7" ht="25.5" x14ac:dyDescent="0.2">
      <c r="A18" s="91" t="s">
        <v>137</v>
      </c>
      <c r="B18" s="112" t="s">
        <v>138</v>
      </c>
      <c r="C18" s="223">
        <v>2</v>
      </c>
      <c r="D18" s="441"/>
      <c r="E18" s="441"/>
      <c r="F18" s="441"/>
      <c r="G18" s="441"/>
    </row>
    <row r="19" spans="1:7" ht="25.5" x14ac:dyDescent="0.2">
      <c r="A19" s="90">
        <v>6.11</v>
      </c>
      <c r="B19" s="64" t="s">
        <v>139</v>
      </c>
      <c r="C19" s="223">
        <v>2</v>
      </c>
      <c r="D19" s="441"/>
      <c r="E19" s="441"/>
      <c r="F19" s="441"/>
      <c r="G19" s="441"/>
    </row>
    <row r="20" spans="1:7" ht="25.5" x14ac:dyDescent="0.2">
      <c r="A20" s="90">
        <v>6.12</v>
      </c>
      <c r="B20" s="113" t="s">
        <v>140</v>
      </c>
      <c r="C20" s="223">
        <v>2</v>
      </c>
      <c r="D20" s="441"/>
      <c r="E20" s="441"/>
      <c r="F20" s="441"/>
      <c r="G20" s="441"/>
    </row>
    <row r="21" spans="1:7" x14ac:dyDescent="0.2">
      <c r="A21" s="90">
        <v>6.13</v>
      </c>
      <c r="B21" s="113" t="s">
        <v>141</v>
      </c>
      <c r="C21" s="223">
        <v>2</v>
      </c>
      <c r="D21" s="441"/>
      <c r="E21" s="441"/>
      <c r="F21" s="441"/>
      <c r="G21" s="441"/>
    </row>
    <row r="22" spans="1:7" ht="25.5" x14ac:dyDescent="0.2">
      <c r="A22" s="90">
        <v>6.14</v>
      </c>
      <c r="B22" s="113" t="s">
        <v>142</v>
      </c>
      <c r="C22" s="223">
        <v>2</v>
      </c>
      <c r="D22" s="441"/>
      <c r="E22" s="441"/>
      <c r="F22" s="441"/>
      <c r="G22" s="441"/>
    </row>
    <row r="23" spans="1:7" ht="25.5" x14ac:dyDescent="0.2">
      <c r="A23" s="90">
        <v>6.15</v>
      </c>
      <c r="B23" s="113" t="s">
        <v>143</v>
      </c>
      <c r="C23" s="223">
        <v>2</v>
      </c>
      <c r="D23" s="441"/>
      <c r="E23" s="441"/>
      <c r="F23" s="441"/>
      <c r="G23" s="441"/>
    </row>
    <row r="24" spans="1:7" x14ac:dyDescent="0.2">
      <c r="A24" s="90">
        <v>6.16</v>
      </c>
      <c r="B24" s="113" t="s">
        <v>144</v>
      </c>
      <c r="C24" s="223">
        <v>2</v>
      </c>
      <c r="D24" s="441"/>
      <c r="E24" s="441"/>
      <c r="F24" s="441"/>
      <c r="G24" s="441"/>
    </row>
    <row r="25" spans="1:7" ht="25.5" x14ac:dyDescent="0.2">
      <c r="A25" s="90">
        <v>6.17</v>
      </c>
      <c r="B25" s="113" t="s">
        <v>145</v>
      </c>
      <c r="C25" s="223">
        <v>2</v>
      </c>
      <c r="D25" s="441"/>
      <c r="E25" s="441"/>
      <c r="F25" s="441"/>
      <c r="G25" s="441"/>
    </row>
    <row r="26" spans="1:7" x14ac:dyDescent="0.2">
      <c r="A26" s="90">
        <v>6.18</v>
      </c>
      <c r="B26" s="113" t="s">
        <v>146</v>
      </c>
      <c r="C26" s="223">
        <v>2</v>
      </c>
      <c r="D26" s="441"/>
      <c r="E26" s="441"/>
      <c r="F26" s="441"/>
      <c r="G26" s="441"/>
    </row>
    <row r="27" spans="1:7" ht="28.5" customHeight="1" x14ac:dyDescent="0.2">
      <c r="A27" s="90">
        <v>6.19</v>
      </c>
      <c r="B27" s="64" t="s">
        <v>3212</v>
      </c>
      <c r="C27" s="223">
        <v>2</v>
      </c>
      <c r="D27" s="441"/>
      <c r="E27" s="441"/>
      <c r="F27" s="441"/>
      <c r="G27" s="441"/>
    </row>
    <row r="28" spans="1:7" ht="25.5" x14ac:dyDescent="0.2">
      <c r="A28" s="124">
        <v>6.2</v>
      </c>
      <c r="B28" s="64" t="s">
        <v>147</v>
      </c>
      <c r="C28" s="223">
        <v>2</v>
      </c>
      <c r="D28" s="441"/>
      <c r="E28" s="441"/>
      <c r="F28" s="441"/>
      <c r="G28" s="441"/>
    </row>
    <row r="29" spans="1:7" ht="38.25" x14ac:dyDescent="0.2">
      <c r="A29" s="90">
        <v>6.21</v>
      </c>
      <c r="B29" s="64" t="s">
        <v>148</v>
      </c>
      <c r="C29" s="223">
        <v>2</v>
      </c>
      <c r="D29" s="441"/>
      <c r="E29" s="441"/>
      <c r="F29" s="441"/>
      <c r="G29" s="441"/>
    </row>
    <row r="30" spans="1:7" s="154" customFormat="1" ht="29.25" customHeight="1" x14ac:dyDescent="0.2">
      <c r="A30" s="116">
        <v>6.22</v>
      </c>
      <c r="B30" s="117" t="s">
        <v>149</v>
      </c>
      <c r="C30" s="369">
        <v>2</v>
      </c>
      <c r="D30" s="444"/>
      <c r="E30" s="444"/>
      <c r="F30" s="444"/>
      <c r="G30" s="444"/>
    </row>
    <row r="31" spans="1:7" ht="25.5" x14ac:dyDescent="0.2">
      <c r="A31" s="90">
        <v>6.23</v>
      </c>
      <c r="B31" s="64" t="s">
        <v>150</v>
      </c>
      <c r="C31" s="223">
        <v>2</v>
      </c>
      <c r="D31" s="441"/>
      <c r="E31" s="441"/>
      <c r="F31" s="441"/>
      <c r="G31" s="441"/>
    </row>
    <row r="32" spans="1:7" ht="25.5" x14ac:dyDescent="0.2">
      <c r="A32" s="90">
        <v>6.24</v>
      </c>
      <c r="B32" s="64" t="s">
        <v>151</v>
      </c>
      <c r="C32" s="223">
        <v>2</v>
      </c>
      <c r="D32" s="441"/>
      <c r="E32" s="441"/>
      <c r="F32" s="441"/>
      <c r="G32" s="441"/>
    </row>
    <row r="33" spans="1:7" ht="38.25" x14ac:dyDescent="0.2">
      <c r="A33" s="90">
        <v>6.25</v>
      </c>
      <c r="B33" s="64" t="s">
        <v>152</v>
      </c>
      <c r="C33" s="223">
        <v>2</v>
      </c>
      <c r="D33" s="441"/>
      <c r="E33" s="441"/>
      <c r="F33" s="441"/>
      <c r="G33" s="441"/>
    </row>
    <row r="34" spans="1:7" ht="25.5" x14ac:dyDescent="0.2">
      <c r="A34" s="90">
        <v>6.26</v>
      </c>
      <c r="B34" s="64" t="s">
        <v>153</v>
      </c>
      <c r="C34" s="223">
        <v>2</v>
      </c>
      <c r="D34" s="441"/>
      <c r="E34" s="441"/>
      <c r="F34" s="441"/>
      <c r="G34" s="441"/>
    </row>
    <row r="35" spans="1:7" ht="25.5" x14ac:dyDescent="0.2">
      <c r="A35" s="90">
        <v>6.27</v>
      </c>
      <c r="B35" s="64" t="s">
        <v>154</v>
      </c>
      <c r="C35" s="223">
        <v>2</v>
      </c>
      <c r="D35" s="441"/>
      <c r="E35" s="441"/>
      <c r="F35" s="441"/>
      <c r="G35" s="441"/>
    </row>
    <row r="36" spans="1:7" ht="25.5" x14ac:dyDescent="0.2">
      <c r="A36" s="90">
        <v>6.28</v>
      </c>
      <c r="B36" s="64" t="s">
        <v>155</v>
      </c>
      <c r="C36" s="223">
        <v>2</v>
      </c>
      <c r="D36" s="441"/>
      <c r="E36" s="441"/>
      <c r="F36" s="441"/>
      <c r="G36" s="441"/>
    </row>
    <row r="37" spans="1:7" ht="25.5" x14ac:dyDescent="0.2">
      <c r="A37" s="90">
        <v>6.29</v>
      </c>
      <c r="B37" s="64" t="s">
        <v>156</v>
      </c>
      <c r="C37" s="223">
        <v>2</v>
      </c>
      <c r="D37" s="441"/>
      <c r="E37" s="441"/>
      <c r="F37" s="441"/>
      <c r="G37" s="441"/>
    </row>
    <row r="38" spans="1:7" ht="25.5" x14ac:dyDescent="0.2">
      <c r="A38" s="63">
        <v>6.3</v>
      </c>
      <c r="B38" s="64" t="s">
        <v>4117</v>
      </c>
      <c r="C38" s="223">
        <v>2</v>
      </c>
      <c r="D38" s="441"/>
      <c r="E38" s="441"/>
      <c r="F38" s="441"/>
      <c r="G38" s="441"/>
    </row>
    <row r="39" spans="1:7" ht="38.25" x14ac:dyDescent="0.2">
      <c r="A39" s="90">
        <v>6.31</v>
      </c>
      <c r="B39" s="64" t="s">
        <v>157</v>
      </c>
      <c r="C39" s="223">
        <v>2</v>
      </c>
      <c r="D39" s="441"/>
      <c r="E39" s="441"/>
      <c r="F39" s="441"/>
      <c r="G39" s="441"/>
    </row>
    <row r="40" spans="1:7" ht="25.5" x14ac:dyDescent="0.2">
      <c r="A40" s="90">
        <v>6.32</v>
      </c>
      <c r="B40" s="64" t="s">
        <v>158</v>
      </c>
      <c r="C40" s="223">
        <v>2</v>
      </c>
      <c r="D40" s="441"/>
      <c r="E40" s="441"/>
      <c r="F40" s="441"/>
      <c r="G40" s="441"/>
    </row>
    <row r="41" spans="1:7" x14ac:dyDescent="0.2">
      <c r="A41" s="90">
        <v>6.33</v>
      </c>
      <c r="B41" s="64" t="s">
        <v>159</v>
      </c>
      <c r="C41" s="223">
        <v>2</v>
      </c>
      <c r="D41" s="441"/>
      <c r="E41" s="441"/>
      <c r="F41" s="441"/>
      <c r="G41" s="441"/>
    </row>
    <row r="42" spans="1:7" ht="25.5" x14ac:dyDescent="0.2">
      <c r="A42" s="90">
        <v>6.34</v>
      </c>
      <c r="B42" s="64" t="s">
        <v>160</v>
      </c>
      <c r="C42" s="223">
        <v>2</v>
      </c>
      <c r="D42" s="441"/>
      <c r="E42" s="441"/>
      <c r="F42" s="441"/>
      <c r="G42" s="441"/>
    </row>
    <row r="43" spans="1:7" ht="25.5" x14ac:dyDescent="0.2">
      <c r="A43" s="90">
        <v>6.35</v>
      </c>
      <c r="B43" s="64" t="s">
        <v>161</v>
      </c>
      <c r="C43" s="223">
        <v>2</v>
      </c>
      <c r="D43" s="441"/>
      <c r="E43" s="441"/>
      <c r="F43" s="441"/>
      <c r="G43" s="441"/>
    </row>
    <row r="44" spans="1:7" ht="25.5" x14ac:dyDescent="0.2">
      <c r="A44" s="116">
        <v>6.36</v>
      </c>
      <c r="B44" s="64" t="s">
        <v>162</v>
      </c>
      <c r="C44" s="223">
        <v>2</v>
      </c>
      <c r="D44" s="441"/>
      <c r="E44" s="441"/>
      <c r="F44" s="441"/>
      <c r="G44" s="441"/>
    </row>
    <row r="45" spans="1:7" ht="25.5" x14ac:dyDescent="0.2">
      <c r="A45" s="116">
        <v>6.37</v>
      </c>
      <c r="B45" s="64" t="s">
        <v>163</v>
      </c>
      <c r="C45" s="223">
        <v>2</v>
      </c>
      <c r="D45" s="441"/>
      <c r="E45" s="441"/>
      <c r="F45" s="441"/>
      <c r="G45" s="441"/>
    </row>
    <row r="46" spans="1:7" ht="38.25" x14ac:dyDescent="0.2">
      <c r="A46" s="116">
        <v>6.38</v>
      </c>
      <c r="B46" s="64" t="s">
        <v>164</v>
      </c>
      <c r="C46" s="223">
        <v>2</v>
      </c>
      <c r="D46" s="441"/>
      <c r="E46" s="441"/>
      <c r="F46" s="441"/>
      <c r="G46" s="441"/>
    </row>
    <row r="47" spans="1:7" x14ac:dyDescent="0.2">
      <c r="A47" s="116">
        <v>6.39</v>
      </c>
      <c r="B47" s="64" t="s">
        <v>165</v>
      </c>
      <c r="C47" s="223">
        <v>2</v>
      </c>
      <c r="D47" s="441"/>
      <c r="E47" s="441"/>
      <c r="F47" s="441"/>
      <c r="G47" s="441"/>
    </row>
    <row r="48" spans="1:7" ht="25.5" x14ac:dyDescent="0.2">
      <c r="A48" s="116" t="s">
        <v>166</v>
      </c>
      <c r="B48" s="117" t="s">
        <v>167</v>
      </c>
      <c r="C48" s="223">
        <v>2</v>
      </c>
      <c r="D48" s="441"/>
      <c r="E48" s="441"/>
      <c r="F48" s="441"/>
      <c r="G48" s="441"/>
    </row>
    <row r="49" spans="1:7" ht="25.5" x14ac:dyDescent="0.2">
      <c r="A49" s="116">
        <v>6.41</v>
      </c>
      <c r="B49" s="117" t="s">
        <v>168</v>
      </c>
      <c r="C49" s="223">
        <v>2</v>
      </c>
      <c r="D49" s="441"/>
      <c r="E49" s="441"/>
      <c r="F49" s="441"/>
      <c r="G49" s="441"/>
    </row>
    <row r="50" spans="1:7" ht="38.25" x14ac:dyDescent="0.2">
      <c r="A50" s="116">
        <v>6.42</v>
      </c>
      <c r="B50" s="117" t="s">
        <v>169</v>
      </c>
      <c r="C50" s="223">
        <v>2</v>
      </c>
      <c r="D50" s="441"/>
      <c r="E50" s="441"/>
      <c r="F50" s="441"/>
      <c r="G50" s="441"/>
    </row>
    <row r="51" spans="1:7" ht="38.25" x14ac:dyDescent="0.2">
      <c r="A51" s="116">
        <v>6.43</v>
      </c>
      <c r="B51" s="64" t="s">
        <v>374</v>
      </c>
      <c r="C51" s="223">
        <v>2</v>
      </c>
      <c r="D51" s="441"/>
      <c r="E51" s="441"/>
      <c r="F51" s="441"/>
      <c r="G51" s="441"/>
    </row>
    <row r="52" spans="1:7" ht="25.5" x14ac:dyDescent="0.2">
      <c r="A52" s="116">
        <v>6.44</v>
      </c>
      <c r="B52" s="64" t="s">
        <v>170</v>
      </c>
      <c r="C52" s="223">
        <v>2</v>
      </c>
      <c r="D52" s="441"/>
      <c r="E52" s="441"/>
      <c r="F52" s="441"/>
      <c r="G52" s="441"/>
    </row>
    <row r="53" spans="1:7" ht="25.5" x14ac:dyDescent="0.2">
      <c r="A53" s="116">
        <v>6.45</v>
      </c>
      <c r="B53" s="64" t="s">
        <v>3213</v>
      </c>
      <c r="C53" s="223">
        <v>2</v>
      </c>
      <c r="D53" s="441"/>
      <c r="E53" s="441"/>
      <c r="F53" s="441"/>
      <c r="G53" s="441"/>
    </row>
    <row r="54" spans="1:7" ht="25.5" x14ac:dyDescent="0.2">
      <c r="A54" s="116">
        <v>6.46</v>
      </c>
      <c r="B54" s="64" t="s">
        <v>3215</v>
      </c>
      <c r="C54" s="223">
        <v>2</v>
      </c>
      <c r="D54" s="441"/>
      <c r="E54" s="441"/>
      <c r="F54" s="441"/>
      <c r="G54" s="441"/>
    </row>
    <row r="55" spans="1:7" x14ac:dyDescent="0.2">
      <c r="A55" s="116">
        <v>6.47</v>
      </c>
      <c r="B55" s="64" t="s">
        <v>3216</v>
      </c>
      <c r="C55" s="223">
        <v>2</v>
      </c>
      <c r="D55" s="441"/>
      <c r="E55" s="441"/>
      <c r="F55" s="441"/>
      <c r="G55" s="441"/>
    </row>
    <row r="56" spans="1:7" x14ac:dyDescent="0.2">
      <c r="A56" s="116">
        <v>6.48</v>
      </c>
      <c r="B56" s="64" t="s">
        <v>3217</v>
      </c>
      <c r="C56" s="223">
        <v>2</v>
      </c>
      <c r="D56" s="441"/>
      <c r="E56" s="441"/>
      <c r="F56" s="441"/>
      <c r="G56" s="441"/>
    </row>
    <row r="57" spans="1:7" x14ac:dyDescent="0.2">
      <c r="A57" s="116">
        <v>6.49</v>
      </c>
      <c r="B57" s="64" t="s">
        <v>3218</v>
      </c>
      <c r="C57" s="223">
        <v>2</v>
      </c>
      <c r="D57" s="441"/>
      <c r="E57" s="441"/>
      <c r="F57" s="441"/>
      <c r="G57" s="441"/>
    </row>
    <row r="58" spans="1:7" x14ac:dyDescent="0.2">
      <c r="A58" s="116">
        <v>6.5</v>
      </c>
      <c r="B58" s="64" t="s">
        <v>3225</v>
      </c>
      <c r="C58" s="223">
        <v>2</v>
      </c>
      <c r="D58" s="441"/>
      <c r="E58" s="441"/>
      <c r="F58" s="441"/>
      <c r="G58" s="441"/>
    </row>
    <row r="59" spans="1:7" x14ac:dyDescent="0.2">
      <c r="A59" s="116">
        <v>6.5100000000000096</v>
      </c>
      <c r="B59" s="64" t="s">
        <v>3227</v>
      </c>
      <c r="C59" s="223">
        <v>2</v>
      </c>
      <c r="D59" s="441"/>
      <c r="E59" s="441"/>
      <c r="F59" s="441"/>
      <c r="G59" s="441"/>
    </row>
    <row r="60" spans="1:7" ht="25.5" x14ac:dyDescent="0.2">
      <c r="A60" s="116">
        <v>6.5200000000000102</v>
      </c>
      <c r="B60" s="64" t="s">
        <v>3228</v>
      </c>
      <c r="C60" s="223">
        <v>2</v>
      </c>
      <c r="D60" s="441"/>
      <c r="E60" s="441"/>
      <c r="F60" s="441"/>
      <c r="G60" s="441"/>
    </row>
    <row r="61" spans="1:7" x14ac:dyDescent="0.2">
      <c r="A61" s="116">
        <v>6.53000000000001</v>
      </c>
      <c r="B61" s="64" t="s">
        <v>3230</v>
      </c>
      <c r="C61" s="223">
        <v>2</v>
      </c>
      <c r="D61" s="441"/>
      <c r="E61" s="441"/>
      <c r="F61" s="441"/>
      <c r="G61" s="441"/>
    </row>
    <row r="62" spans="1:7" ht="25.5" x14ac:dyDescent="0.2">
      <c r="A62" s="116">
        <v>6.5400000000000098</v>
      </c>
      <c r="B62" s="64" t="s">
        <v>3231</v>
      </c>
      <c r="C62" s="223">
        <v>2</v>
      </c>
      <c r="D62" s="441"/>
      <c r="E62" s="441"/>
      <c r="F62" s="441"/>
      <c r="G62" s="441"/>
    </row>
    <row r="63" spans="1:7" ht="25.5" x14ac:dyDescent="0.2">
      <c r="A63" s="116">
        <v>6.5500000000000096</v>
      </c>
      <c r="B63" s="117" t="s">
        <v>3232</v>
      </c>
      <c r="C63" s="223">
        <v>2</v>
      </c>
      <c r="D63" s="441"/>
      <c r="E63" s="441"/>
      <c r="F63" s="441"/>
      <c r="G63" s="441"/>
    </row>
    <row r="64" spans="1:7" ht="25.5" x14ac:dyDescent="0.2">
      <c r="A64" s="116">
        <v>6.5600000000000103</v>
      </c>
      <c r="B64" s="64" t="s">
        <v>3233</v>
      </c>
      <c r="C64" s="223">
        <v>2</v>
      </c>
      <c r="D64" s="441"/>
      <c r="E64" s="441"/>
      <c r="F64" s="441"/>
      <c r="G64" s="441"/>
    </row>
    <row r="65" spans="1:7" x14ac:dyDescent="0.2">
      <c r="A65" s="268">
        <v>6.57</v>
      </c>
      <c r="B65" s="364" t="s">
        <v>873</v>
      </c>
      <c r="C65" s="370"/>
      <c r="D65" s="442"/>
      <c r="E65" s="442"/>
      <c r="F65" s="442"/>
      <c r="G65" s="442"/>
    </row>
    <row r="66" spans="1:7" x14ac:dyDescent="0.2">
      <c r="A66" s="116" t="s">
        <v>4133</v>
      </c>
      <c r="B66" s="64" t="s">
        <v>874</v>
      </c>
      <c r="C66" s="223">
        <v>2</v>
      </c>
      <c r="D66" s="441"/>
      <c r="E66" s="441"/>
      <c r="F66" s="441"/>
      <c r="G66" s="441"/>
    </row>
    <row r="67" spans="1:7" ht="25.5" x14ac:dyDescent="0.2">
      <c r="A67" s="116" t="s">
        <v>4134</v>
      </c>
      <c r="B67" s="64" t="s">
        <v>491</v>
      </c>
      <c r="C67" s="223">
        <v>2</v>
      </c>
      <c r="D67" s="441"/>
      <c r="E67" s="441"/>
      <c r="F67" s="441"/>
      <c r="G67" s="441"/>
    </row>
    <row r="68" spans="1:7" ht="25.5" x14ac:dyDescent="0.2">
      <c r="A68" s="116" t="s">
        <v>4135</v>
      </c>
      <c r="B68" s="64" t="s">
        <v>875</v>
      </c>
      <c r="C68" s="223">
        <v>2</v>
      </c>
      <c r="D68" s="441"/>
      <c r="E68" s="441"/>
      <c r="F68" s="441"/>
      <c r="G68" s="441"/>
    </row>
    <row r="69" spans="1:7" ht="25.5" x14ac:dyDescent="0.2">
      <c r="A69" s="116" t="s">
        <v>4136</v>
      </c>
      <c r="B69" s="64" t="s">
        <v>876</v>
      </c>
      <c r="C69" s="223">
        <v>2</v>
      </c>
      <c r="D69" s="441"/>
      <c r="E69" s="441"/>
      <c r="F69" s="441"/>
      <c r="G69" s="441"/>
    </row>
    <row r="70" spans="1:7" ht="25.5" x14ac:dyDescent="0.2">
      <c r="A70" s="116" t="s">
        <v>4137</v>
      </c>
      <c r="B70" s="64" t="s">
        <v>877</v>
      </c>
      <c r="C70" s="223">
        <v>2</v>
      </c>
      <c r="D70" s="441"/>
      <c r="E70" s="441"/>
      <c r="F70" s="441"/>
      <c r="G70" s="441"/>
    </row>
    <row r="71" spans="1:7" ht="38.25" x14ac:dyDescent="0.2">
      <c r="A71" s="116" t="s">
        <v>4138</v>
      </c>
      <c r="B71" s="64" t="s">
        <v>4112</v>
      </c>
      <c r="C71" s="223">
        <v>2</v>
      </c>
      <c r="D71" s="441"/>
      <c r="E71" s="441"/>
      <c r="F71" s="441"/>
      <c r="G71" s="441"/>
    </row>
    <row r="72" spans="1:7" x14ac:dyDescent="0.2">
      <c r="A72" s="116" t="s">
        <v>4139</v>
      </c>
      <c r="B72" s="64" t="s">
        <v>878</v>
      </c>
      <c r="C72" s="223">
        <v>2</v>
      </c>
      <c r="D72" s="441"/>
      <c r="E72" s="441"/>
      <c r="F72" s="441"/>
      <c r="G72" s="441"/>
    </row>
    <row r="73" spans="1:7" x14ac:dyDescent="0.2">
      <c r="A73" s="116" t="s">
        <v>4140</v>
      </c>
      <c r="B73" s="64" t="s">
        <v>879</v>
      </c>
      <c r="C73" s="223">
        <v>2</v>
      </c>
      <c r="D73" s="441"/>
      <c r="E73" s="441"/>
      <c r="F73" s="441"/>
      <c r="G73" s="441"/>
    </row>
    <row r="74" spans="1:7" ht="25.5" x14ac:dyDescent="0.2">
      <c r="A74" s="116" t="s">
        <v>4141</v>
      </c>
      <c r="B74" s="64" t="s">
        <v>880</v>
      </c>
      <c r="C74" s="223">
        <v>2</v>
      </c>
      <c r="D74" s="441"/>
      <c r="E74" s="441"/>
      <c r="F74" s="441"/>
      <c r="G74" s="441"/>
    </row>
    <row r="75" spans="1:7" ht="38.25" x14ac:dyDescent="0.2">
      <c r="A75" s="116" t="s">
        <v>4142</v>
      </c>
      <c r="B75" s="64" t="s">
        <v>4113</v>
      </c>
      <c r="C75" s="223">
        <v>2</v>
      </c>
      <c r="D75" s="441"/>
      <c r="E75" s="441"/>
      <c r="F75" s="441"/>
      <c r="G75" s="441"/>
    </row>
    <row r="76" spans="1:7" ht="25.5" x14ac:dyDescent="0.2">
      <c r="A76" s="116" t="s">
        <v>4143</v>
      </c>
      <c r="B76" s="64" t="s">
        <v>882</v>
      </c>
      <c r="C76" s="223">
        <v>2</v>
      </c>
      <c r="D76" s="441"/>
      <c r="E76" s="441"/>
      <c r="F76" s="441"/>
      <c r="G76" s="441"/>
    </row>
    <row r="77" spans="1:7" ht="25.5" x14ac:dyDescent="0.2">
      <c r="A77" s="116" t="s">
        <v>4144</v>
      </c>
      <c r="B77" s="64" t="s">
        <v>883</v>
      </c>
      <c r="C77" s="223">
        <v>2</v>
      </c>
      <c r="D77" s="441"/>
      <c r="E77" s="441"/>
      <c r="F77" s="441"/>
      <c r="G77" s="441"/>
    </row>
    <row r="78" spans="1:7" ht="38.25" x14ac:dyDescent="0.2">
      <c r="A78" s="116" t="s">
        <v>4145</v>
      </c>
      <c r="B78" s="64" t="s">
        <v>884</v>
      </c>
      <c r="C78" s="223">
        <v>2</v>
      </c>
      <c r="D78" s="441"/>
      <c r="E78" s="441"/>
      <c r="F78" s="441"/>
      <c r="G78" s="441"/>
    </row>
    <row r="79" spans="1:7" ht="25.5" x14ac:dyDescent="0.2">
      <c r="A79" s="116" t="s">
        <v>4146</v>
      </c>
      <c r="B79" s="64" t="s">
        <v>885</v>
      </c>
      <c r="C79" s="223">
        <v>2</v>
      </c>
      <c r="D79" s="441"/>
      <c r="E79" s="441"/>
      <c r="F79" s="441"/>
      <c r="G79" s="441"/>
    </row>
    <row r="80" spans="1:7" x14ac:dyDescent="0.2">
      <c r="A80" s="116" t="s">
        <v>4147</v>
      </c>
      <c r="B80" s="64" t="s">
        <v>886</v>
      </c>
      <c r="C80" s="223">
        <v>2</v>
      </c>
      <c r="D80" s="441"/>
      <c r="E80" s="441"/>
      <c r="F80" s="441"/>
      <c r="G80" s="441"/>
    </row>
    <row r="81" spans="1:7" x14ac:dyDescent="0.2">
      <c r="A81" s="116" t="s">
        <v>4148</v>
      </c>
      <c r="B81" s="64" t="s">
        <v>1157</v>
      </c>
      <c r="C81" s="223">
        <v>2</v>
      </c>
      <c r="D81" s="441"/>
      <c r="E81" s="441"/>
      <c r="F81" s="441"/>
      <c r="G81" s="441"/>
    </row>
    <row r="82" spans="1:7" x14ac:dyDescent="0.2">
      <c r="A82" s="116" t="s">
        <v>4149</v>
      </c>
      <c r="B82" s="64" t="s">
        <v>887</v>
      </c>
      <c r="C82" s="223">
        <v>2</v>
      </c>
      <c r="D82" s="441"/>
      <c r="E82" s="441"/>
      <c r="F82" s="441"/>
      <c r="G82" s="441"/>
    </row>
    <row r="83" spans="1:7" x14ac:dyDescent="0.2">
      <c r="A83" s="116" t="s">
        <v>4150</v>
      </c>
      <c r="B83" s="64" t="s">
        <v>888</v>
      </c>
      <c r="C83" s="223">
        <v>2</v>
      </c>
      <c r="D83" s="441"/>
      <c r="E83" s="441"/>
      <c r="F83" s="441"/>
      <c r="G83" s="441"/>
    </row>
    <row r="84" spans="1:7" ht="25.5" x14ac:dyDescent="0.2">
      <c r="A84" s="116" t="s">
        <v>4151</v>
      </c>
      <c r="B84" s="64" t="s">
        <v>889</v>
      </c>
      <c r="C84" s="223">
        <v>2</v>
      </c>
      <c r="D84" s="441"/>
      <c r="E84" s="441"/>
      <c r="F84" s="441"/>
      <c r="G84" s="441"/>
    </row>
    <row r="85" spans="1:7" ht="25.5" x14ac:dyDescent="0.2">
      <c r="A85" s="116" t="s">
        <v>4152</v>
      </c>
      <c r="B85" s="64" t="s">
        <v>890</v>
      </c>
      <c r="C85" s="223">
        <v>2</v>
      </c>
      <c r="D85" s="441"/>
      <c r="E85" s="441"/>
      <c r="F85" s="441"/>
      <c r="G85" s="441"/>
    </row>
    <row r="86" spans="1:7" ht="25.5" x14ac:dyDescent="0.2">
      <c r="A86" s="116" t="s">
        <v>4153</v>
      </c>
      <c r="B86" s="64" t="s">
        <v>891</v>
      </c>
      <c r="C86" s="223">
        <v>2</v>
      </c>
      <c r="D86" s="441"/>
      <c r="E86" s="441"/>
      <c r="F86" s="441"/>
      <c r="G86" s="441"/>
    </row>
    <row r="87" spans="1:7" x14ac:dyDescent="0.2">
      <c r="A87" s="116" t="s">
        <v>4154</v>
      </c>
      <c r="B87" s="64" t="s">
        <v>892</v>
      </c>
      <c r="C87" s="223">
        <v>2</v>
      </c>
      <c r="D87" s="441"/>
      <c r="E87" s="441"/>
      <c r="F87" s="441"/>
      <c r="G87" s="441"/>
    </row>
    <row r="88" spans="1:7" ht="25.5" x14ac:dyDescent="0.2">
      <c r="A88" s="116" t="s">
        <v>4155</v>
      </c>
      <c r="B88" s="64" t="s">
        <v>893</v>
      </c>
      <c r="C88" s="223">
        <v>2</v>
      </c>
      <c r="D88" s="441"/>
      <c r="E88" s="441"/>
      <c r="F88" s="441"/>
      <c r="G88" s="441"/>
    </row>
    <row r="89" spans="1:7" x14ac:dyDescent="0.2">
      <c r="A89" s="116" t="s">
        <v>4156</v>
      </c>
      <c r="B89" s="64" t="s">
        <v>894</v>
      </c>
      <c r="C89" s="223">
        <v>2</v>
      </c>
      <c r="D89" s="441"/>
      <c r="E89" s="441"/>
      <c r="F89" s="441"/>
      <c r="G89" s="441"/>
    </row>
    <row r="90" spans="1:7" x14ac:dyDescent="0.2">
      <c r="A90" s="116" t="s">
        <v>4157</v>
      </c>
      <c r="B90" s="64" t="s">
        <v>895</v>
      </c>
      <c r="C90" s="223">
        <v>2</v>
      </c>
      <c r="D90" s="441"/>
      <c r="E90" s="441"/>
      <c r="F90" s="441"/>
      <c r="G90" s="441"/>
    </row>
    <row r="91" spans="1:7" x14ac:dyDescent="0.2">
      <c r="A91" s="116" t="s">
        <v>4158</v>
      </c>
      <c r="B91" s="134" t="s">
        <v>3229</v>
      </c>
      <c r="C91" s="223">
        <v>2</v>
      </c>
      <c r="D91" s="441"/>
      <c r="E91" s="441"/>
      <c r="F91" s="441"/>
      <c r="G91" s="441"/>
    </row>
    <row r="92" spans="1:7" x14ac:dyDescent="0.2">
      <c r="A92" s="116" t="s">
        <v>4159</v>
      </c>
      <c r="B92" s="134" t="s">
        <v>1158</v>
      </c>
      <c r="C92" s="223">
        <v>2</v>
      </c>
      <c r="D92" s="441"/>
      <c r="E92" s="441"/>
      <c r="F92" s="441"/>
      <c r="G92" s="441"/>
    </row>
    <row r="93" spans="1:7" x14ac:dyDescent="0.2">
      <c r="A93" s="263">
        <v>6.58</v>
      </c>
      <c r="B93" s="371" t="s">
        <v>1941</v>
      </c>
      <c r="C93" s="372"/>
      <c r="D93" s="442"/>
      <c r="E93" s="442"/>
      <c r="F93" s="442"/>
      <c r="G93" s="442"/>
    </row>
    <row r="94" spans="1:7" x14ac:dyDescent="0.2">
      <c r="A94" s="133" t="s">
        <v>4160</v>
      </c>
      <c r="B94" s="315" t="s">
        <v>874</v>
      </c>
      <c r="C94" s="373">
        <v>2</v>
      </c>
      <c r="D94" s="441"/>
      <c r="E94" s="441"/>
      <c r="F94" s="441"/>
      <c r="G94" s="441"/>
    </row>
    <row r="95" spans="1:7" ht="25.5" x14ac:dyDescent="0.2">
      <c r="A95" s="133" t="s">
        <v>4161</v>
      </c>
      <c r="B95" s="315" t="s">
        <v>491</v>
      </c>
      <c r="C95" s="373">
        <v>2</v>
      </c>
      <c r="D95" s="441"/>
      <c r="E95" s="441"/>
      <c r="F95" s="441"/>
      <c r="G95" s="441"/>
    </row>
    <row r="96" spans="1:7" x14ac:dyDescent="0.2">
      <c r="A96" s="133" t="s">
        <v>4162</v>
      </c>
      <c r="B96" s="315" t="s">
        <v>492</v>
      </c>
      <c r="C96" s="373">
        <v>2</v>
      </c>
      <c r="D96" s="441"/>
      <c r="E96" s="441"/>
      <c r="F96" s="441"/>
      <c r="G96" s="441"/>
    </row>
    <row r="97" spans="1:7" ht="38.25" x14ac:dyDescent="0.2">
      <c r="A97" s="133" t="s">
        <v>4163</v>
      </c>
      <c r="B97" s="315" t="s">
        <v>4114</v>
      </c>
      <c r="C97" s="373">
        <v>2</v>
      </c>
      <c r="D97" s="441"/>
      <c r="E97" s="441"/>
      <c r="F97" s="441"/>
      <c r="G97" s="441"/>
    </row>
    <row r="98" spans="1:7" ht="25.5" x14ac:dyDescent="0.2">
      <c r="A98" s="133" t="s">
        <v>4164</v>
      </c>
      <c r="B98" s="315" t="s">
        <v>494</v>
      </c>
      <c r="C98" s="373">
        <v>2</v>
      </c>
      <c r="D98" s="441"/>
      <c r="E98" s="441"/>
      <c r="F98" s="441"/>
      <c r="G98" s="441"/>
    </row>
    <row r="99" spans="1:7" ht="38.25" x14ac:dyDescent="0.2">
      <c r="A99" s="133" t="s">
        <v>4165</v>
      </c>
      <c r="B99" s="315" t="s">
        <v>495</v>
      </c>
      <c r="C99" s="373">
        <v>2</v>
      </c>
      <c r="D99" s="441"/>
      <c r="E99" s="441"/>
      <c r="F99" s="441"/>
      <c r="G99" s="441"/>
    </row>
    <row r="100" spans="1:7" x14ac:dyDescent="0.2">
      <c r="A100" s="133" t="s">
        <v>4166</v>
      </c>
      <c r="B100" s="315" t="s">
        <v>878</v>
      </c>
      <c r="C100" s="373">
        <v>2</v>
      </c>
      <c r="D100" s="441"/>
      <c r="E100" s="441"/>
      <c r="F100" s="441"/>
      <c r="G100" s="441"/>
    </row>
    <row r="101" spans="1:7" x14ac:dyDescent="0.2">
      <c r="A101" s="133" t="s">
        <v>4167</v>
      </c>
      <c r="B101" s="315" t="s">
        <v>879</v>
      </c>
      <c r="C101" s="373">
        <v>2</v>
      </c>
      <c r="D101" s="441"/>
      <c r="E101" s="441"/>
      <c r="F101" s="441"/>
      <c r="G101" s="441"/>
    </row>
    <row r="102" spans="1:7" ht="25.5" x14ac:dyDescent="0.2">
      <c r="A102" s="133" t="s">
        <v>4168</v>
      </c>
      <c r="B102" s="315" t="s">
        <v>498</v>
      </c>
      <c r="C102" s="373">
        <v>2</v>
      </c>
      <c r="D102" s="441"/>
      <c r="E102" s="441"/>
      <c r="F102" s="441"/>
      <c r="G102" s="441"/>
    </row>
    <row r="103" spans="1:7" ht="38.25" x14ac:dyDescent="0.2">
      <c r="A103" s="133" t="s">
        <v>4169</v>
      </c>
      <c r="B103" s="315" t="s">
        <v>881</v>
      </c>
      <c r="C103" s="373">
        <v>2</v>
      </c>
      <c r="D103" s="441"/>
      <c r="E103" s="441"/>
      <c r="F103" s="441"/>
      <c r="G103" s="441"/>
    </row>
    <row r="104" spans="1:7" ht="25.5" x14ac:dyDescent="0.2">
      <c r="A104" s="133" t="s">
        <v>4170</v>
      </c>
      <c r="B104" s="315" t="s">
        <v>882</v>
      </c>
      <c r="C104" s="373">
        <v>2</v>
      </c>
      <c r="D104" s="441"/>
      <c r="E104" s="441"/>
      <c r="F104" s="441"/>
      <c r="G104" s="441"/>
    </row>
    <row r="105" spans="1:7" ht="25.5" x14ac:dyDescent="0.2">
      <c r="A105" s="133" t="s">
        <v>4171</v>
      </c>
      <c r="B105" s="315" t="s">
        <v>1942</v>
      </c>
      <c r="C105" s="373">
        <v>2</v>
      </c>
      <c r="D105" s="441"/>
      <c r="E105" s="441"/>
      <c r="F105" s="441"/>
      <c r="G105" s="441"/>
    </row>
    <row r="106" spans="1:7" x14ac:dyDescent="0.2">
      <c r="A106" s="133" t="s">
        <v>4172</v>
      </c>
      <c r="B106" s="315" t="s">
        <v>1943</v>
      </c>
      <c r="C106" s="373">
        <v>2</v>
      </c>
      <c r="D106" s="441"/>
      <c r="E106" s="441"/>
      <c r="F106" s="441"/>
      <c r="G106" s="441"/>
    </row>
    <row r="107" spans="1:7" ht="38.25" x14ac:dyDescent="0.2">
      <c r="A107" s="133" t="s">
        <v>4173</v>
      </c>
      <c r="B107" s="315" t="s">
        <v>1944</v>
      </c>
      <c r="C107" s="373">
        <v>2</v>
      </c>
      <c r="D107" s="441"/>
      <c r="E107" s="441"/>
      <c r="F107" s="441"/>
      <c r="G107" s="441"/>
    </row>
    <row r="108" spans="1:7" ht="25.5" x14ac:dyDescent="0.2">
      <c r="A108" s="133" t="s">
        <v>4174</v>
      </c>
      <c r="B108" s="315" t="s">
        <v>1945</v>
      </c>
      <c r="C108" s="373">
        <v>2</v>
      </c>
      <c r="D108" s="441"/>
      <c r="E108" s="441"/>
      <c r="F108" s="441"/>
      <c r="G108" s="441"/>
    </row>
    <row r="109" spans="1:7" ht="25.5" x14ac:dyDescent="0.2">
      <c r="A109" s="133" t="s">
        <v>4175</v>
      </c>
      <c r="B109" s="315" t="s">
        <v>1946</v>
      </c>
      <c r="C109" s="373">
        <v>2</v>
      </c>
      <c r="D109" s="441"/>
      <c r="E109" s="441"/>
      <c r="F109" s="441"/>
      <c r="G109" s="441"/>
    </row>
    <row r="110" spans="1:7" ht="25.5" x14ac:dyDescent="0.2">
      <c r="A110" s="133" t="s">
        <v>4176</v>
      </c>
      <c r="B110" s="315" t="s">
        <v>885</v>
      </c>
      <c r="C110" s="373">
        <v>2</v>
      </c>
      <c r="D110" s="441"/>
      <c r="E110" s="441"/>
      <c r="F110" s="441"/>
      <c r="G110" s="441"/>
    </row>
    <row r="111" spans="1:7" x14ac:dyDescent="0.2">
      <c r="A111" s="133" t="s">
        <v>4177</v>
      </c>
      <c r="B111" s="315" t="s">
        <v>1947</v>
      </c>
      <c r="C111" s="373">
        <v>2</v>
      </c>
      <c r="D111" s="441"/>
      <c r="E111" s="441"/>
      <c r="F111" s="441"/>
      <c r="G111" s="441"/>
    </row>
    <row r="112" spans="1:7" ht="25.5" x14ac:dyDescent="0.2">
      <c r="A112" s="133" t="s">
        <v>4178</v>
      </c>
      <c r="B112" s="315" t="s">
        <v>1948</v>
      </c>
      <c r="C112" s="373">
        <v>2</v>
      </c>
      <c r="D112" s="441"/>
      <c r="E112" s="441"/>
      <c r="F112" s="441"/>
      <c r="G112" s="441"/>
    </row>
    <row r="113" spans="1:7" x14ac:dyDescent="0.2">
      <c r="A113" s="133" t="s">
        <v>4179</v>
      </c>
      <c r="B113" s="315" t="s">
        <v>887</v>
      </c>
      <c r="C113" s="373">
        <v>2</v>
      </c>
      <c r="D113" s="441"/>
      <c r="E113" s="441"/>
      <c r="F113" s="441"/>
      <c r="G113" s="441"/>
    </row>
    <row r="114" spans="1:7" x14ac:dyDescent="0.2">
      <c r="A114" s="133" t="s">
        <v>4180</v>
      </c>
      <c r="B114" s="315" t="s">
        <v>888</v>
      </c>
      <c r="C114" s="373">
        <v>2</v>
      </c>
      <c r="D114" s="441"/>
      <c r="E114" s="441"/>
      <c r="F114" s="441"/>
      <c r="G114" s="441"/>
    </row>
    <row r="115" spans="1:7" ht="25.5" x14ac:dyDescent="0.2">
      <c r="A115" s="133" t="s">
        <v>4181</v>
      </c>
      <c r="B115" s="315" t="s">
        <v>889</v>
      </c>
      <c r="C115" s="373">
        <v>2</v>
      </c>
      <c r="D115" s="441"/>
      <c r="E115" s="441"/>
      <c r="F115" s="441"/>
      <c r="G115" s="441"/>
    </row>
    <row r="116" spans="1:7" ht="25.5" x14ac:dyDescent="0.2">
      <c r="A116" s="133" t="s">
        <v>4182</v>
      </c>
      <c r="B116" s="374" t="s">
        <v>890</v>
      </c>
      <c r="C116" s="373">
        <v>2</v>
      </c>
      <c r="D116" s="441"/>
      <c r="E116" s="441"/>
      <c r="F116" s="441"/>
      <c r="G116" s="441"/>
    </row>
    <row r="117" spans="1:7" x14ac:dyDescent="0.2">
      <c r="A117" s="266">
        <v>6.59</v>
      </c>
      <c r="B117" s="371" t="s">
        <v>1986</v>
      </c>
      <c r="C117" s="372">
        <v>2</v>
      </c>
      <c r="D117" s="442"/>
      <c r="E117" s="442"/>
      <c r="F117" s="442"/>
      <c r="G117" s="442"/>
    </row>
    <row r="118" spans="1:7" ht="25.5" x14ac:dyDescent="0.2">
      <c r="A118" s="267" t="s">
        <v>4183</v>
      </c>
      <c r="B118" s="375" t="s">
        <v>512</v>
      </c>
      <c r="C118" s="376">
        <v>2</v>
      </c>
      <c r="D118" s="448"/>
      <c r="E118" s="448"/>
      <c r="F118" s="448"/>
      <c r="G118" s="448"/>
    </row>
    <row r="119" spans="1:7" ht="51" x14ac:dyDescent="0.2">
      <c r="A119" s="133" t="s">
        <v>2969</v>
      </c>
      <c r="B119" s="315" t="s">
        <v>2910</v>
      </c>
      <c r="C119" s="373">
        <v>2</v>
      </c>
      <c r="D119" s="441"/>
      <c r="E119" s="441"/>
      <c r="F119" s="441"/>
      <c r="G119" s="441"/>
    </row>
    <row r="120" spans="1:7" ht="25.5" x14ac:dyDescent="0.2">
      <c r="A120" s="133" t="s">
        <v>2970</v>
      </c>
      <c r="B120" s="315" t="s">
        <v>2911</v>
      </c>
      <c r="C120" s="373">
        <v>2</v>
      </c>
      <c r="D120" s="441"/>
      <c r="E120" s="441"/>
      <c r="F120" s="441"/>
      <c r="G120" s="441"/>
    </row>
    <row r="121" spans="1:7" ht="25.5" x14ac:dyDescent="0.2">
      <c r="A121" s="133" t="s">
        <v>4184</v>
      </c>
      <c r="B121" s="315" t="s">
        <v>513</v>
      </c>
      <c r="C121" s="373">
        <v>2</v>
      </c>
      <c r="D121" s="441"/>
      <c r="E121" s="441"/>
      <c r="F121" s="441"/>
      <c r="G121" s="441"/>
    </row>
    <row r="122" spans="1:7" ht="25.5" x14ac:dyDescent="0.2">
      <c r="A122" s="133" t="s">
        <v>4185</v>
      </c>
      <c r="B122" s="315" t="s">
        <v>514</v>
      </c>
      <c r="C122" s="373">
        <v>2</v>
      </c>
      <c r="D122" s="441"/>
      <c r="E122" s="441"/>
      <c r="F122" s="441"/>
      <c r="G122" s="441"/>
    </row>
    <row r="123" spans="1:7" x14ac:dyDescent="0.2">
      <c r="A123" s="133" t="s">
        <v>4186</v>
      </c>
      <c r="B123" s="315" t="s">
        <v>922</v>
      </c>
      <c r="C123" s="373">
        <v>2</v>
      </c>
      <c r="D123" s="441"/>
      <c r="E123" s="441"/>
      <c r="F123" s="441"/>
      <c r="G123" s="441"/>
    </row>
    <row r="124" spans="1:7" x14ac:dyDescent="0.2">
      <c r="A124" s="133" t="s">
        <v>4187</v>
      </c>
      <c r="B124" s="315" t="s">
        <v>921</v>
      </c>
      <c r="C124" s="373">
        <v>2</v>
      </c>
      <c r="D124" s="441"/>
      <c r="E124" s="441"/>
      <c r="F124" s="441"/>
      <c r="G124" s="441"/>
    </row>
    <row r="125" spans="1:7" x14ac:dyDescent="0.2">
      <c r="A125" s="133" t="s">
        <v>4188</v>
      </c>
      <c r="B125" s="315" t="s">
        <v>920</v>
      </c>
      <c r="C125" s="373">
        <v>2</v>
      </c>
      <c r="D125" s="441"/>
      <c r="E125" s="441"/>
      <c r="F125" s="441"/>
      <c r="G125" s="441"/>
    </row>
    <row r="126" spans="1:7" ht="25.5" x14ac:dyDescent="0.2">
      <c r="A126" s="133" t="s">
        <v>4189</v>
      </c>
      <c r="B126" s="315" t="s">
        <v>518</v>
      </c>
      <c r="C126" s="373">
        <v>2</v>
      </c>
      <c r="D126" s="441"/>
      <c r="E126" s="441"/>
      <c r="F126" s="441"/>
      <c r="G126" s="441"/>
    </row>
    <row r="127" spans="1:7" x14ac:dyDescent="0.2">
      <c r="A127" s="133" t="s">
        <v>4190</v>
      </c>
      <c r="B127" s="315" t="s">
        <v>519</v>
      </c>
      <c r="C127" s="373">
        <v>2</v>
      </c>
      <c r="D127" s="441"/>
      <c r="E127" s="441"/>
      <c r="F127" s="441"/>
      <c r="G127" s="441"/>
    </row>
    <row r="128" spans="1:7" x14ac:dyDescent="0.2">
      <c r="A128" s="133" t="s">
        <v>4191</v>
      </c>
      <c r="B128" s="315" t="s">
        <v>520</v>
      </c>
      <c r="C128" s="373">
        <v>2</v>
      </c>
      <c r="D128" s="441"/>
      <c r="E128" s="441"/>
      <c r="F128" s="441"/>
      <c r="G128" s="441"/>
    </row>
    <row r="129" spans="1:7" ht="25.5" x14ac:dyDescent="0.2">
      <c r="A129" s="133" t="s">
        <v>4192</v>
      </c>
      <c r="B129" s="315" t="s">
        <v>521</v>
      </c>
      <c r="C129" s="373">
        <v>2</v>
      </c>
      <c r="D129" s="441"/>
      <c r="E129" s="441"/>
      <c r="F129" s="441"/>
      <c r="G129" s="441"/>
    </row>
    <row r="130" spans="1:7" x14ac:dyDescent="0.2">
      <c r="A130" s="133" t="s">
        <v>4193</v>
      </c>
      <c r="B130" s="315" t="s">
        <v>1987</v>
      </c>
      <c r="C130" s="373">
        <v>2</v>
      </c>
      <c r="D130" s="441"/>
      <c r="E130" s="441"/>
      <c r="F130" s="441"/>
      <c r="G130" s="441"/>
    </row>
    <row r="131" spans="1:7" ht="25.5" x14ac:dyDescent="0.2">
      <c r="A131" s="133" t="s">
        <v>4194</v>
      </c>
      <c r="B131" s="315" t="s">
        <v>522</v>
      </c>
      <c r="C131" s="373">
        <v>2</v>
      </c>
      <c r="D131" s="441"/>
      <c r="E131" s="441"/>
      <c r="F131" s="441"/>
      <c r="G131" s="441"/>
    </row>
    <row r="132" spans="1:7" x14ac:dyDescent="0.2">
      <c r="A132" s="133" t="s">
        <v>4195</v>
      </c>
      <c r="B132" s="315" t="s">
        <v>1988</v>
      </c>
      <c r="C132" s="373">
        <v>2</v>
      </c>
      <c r="D132" s="441"/>
      <c r="E132" s="441"/>
      <c r="F132" s="441"/>
      <c r="G132" s="441"/>
    </row>
    <row r="133" spans="1:7" x14ac:dyDescent="0.2">
      <c r="A133" s="133" t="s">
        <v>4196</v>
      </c>
      <c r="B133" s="315" t="s">
        <v>524</v>
      </c>
      <c r="C133" s="373">
        <v>2</v>
      </c>
      <c r="D133" s="441"/>
      <c r="E133" s="441"/>
      <c r="F133" s="441"/>
      <c r="G133" s="441"/>
    </row>
    <row r="134" spans="1:7" x14ac:dyDescent="0.2">
      <c r="A134" s="133" t="s">
        <v>4197</v>
      </c>
      <c r="B134" s="315" t="s">
        <v>525</v>
      </c>
      <c r="C134" s="373">
        <v>2</v>
      </c>
      <c r="D134" s="441"/>
      <c r="E134" s="441"/>
      <c r="F134" s="441"/>
      <c r="G134" s="441"/>
    </row>
    <row r="135" spans="1:7" ht="25.5" x14ac:dyDescent="0.2">
      <c r="A135" s="133" t="s">
        <v>4198</v>
      </c>
      <c r="B135" s="315" t="s">
        <v>1989</v>
      </c>
      <c r="C135" s="373">
        <v>2</v>
      </c>
      <c r="D135" s="441"/>
      <c r="E135" s="441"/>
      <c r="F135" s="441"/>
      <c r="G135" s="441"/>
    </row>
    <row r="136" spans="1:7" ht="25.5" x14ac:dyDescent="0.2">
      <c r="A136" s="133" t="s">
        <v>4199</v>
      </c>
      <c r="B136" s="315" t="s">
        <v>526</v>
      </c>
      <c r="C136" s="373">
        <v>2</v>
      </c>
      <c r="D136" s="441"/>
      <c r="E136" s="441"/>
      <c r="F136" s="441"/>
      <c r="G136" s="441"/>
    </row>
    <row r="137" spans="1:7" x14ac:dyDescent="0.2">
      <c r="A137" s="133" t="s">
        <v>4200</v>
      </c>
      <c r="B137" s="315" t="s">
        <v>527</v>
      </c>
      <c r="C137" s="373">
        <v>2</v>
      </c>
      <c r="D137" s="441"/>
      <c r="E137" s="441"/>
      <c r="F137" s="441"/>
      <c r="G137" s="441"/>
    </row>
    <row r="138" spans="1:7" ht="25.5" x14ac:dyDescent="0.2">
      <c r="A138" s="133" t="s">
        <v>4201</v>
      </c>
      <c r="B138" s="315" t="s">
        <v>4115</v>
      </c>
      <c r="C138" s="373">
        <v>2</v>
      </c>
      <c r="D138" s="441"/>
      <c r="E138" s="441"/>
      <c r="F138" s="441"/>
      <c r="G138" s="441"/>
    </row>
    <row r="139" spans="1:7" ht="25.5" x14ac:dyDescent="0.2">
      <c r="A139" s="133" t="s">
        <v>4202</v>
      </c>
      <c r="B139" s="315" t="s">
        <v>529</v>
      </c>
      <c r="C139" s="373">
        <v>2</v>
      </c>
      <c r="D139" s="441"/>
      <c r="E139" s="441"/>
      <c r="F139" s="441"/>
      <c r="G139" s="441"/>
    </row>
    <row r="140" spans="1:7" x14ac:dyDescent="0.2">
      <c r="A140" s="133" t="s">
        <v>4203</v>
      </c>
      <c r="B140" s="315" t="s">
        <v>914</v>
      </c>
      <c r="C140" s="373">
        <v>2</v>
      </c>
      <c r="D140" s="441"/>
      <c r="E140" s="441"/>
      <c r="F140" s="441"/>
      <c r="G140" s="441"/>
    </row>
    <row r="141" spans="1:7" x14ac:dyDescent="0.2">
      <c r="A141" s="133" t="s">
        <v>4204</v>
      </c>
      <c r="B141" s="315" t="s">
        <v>913</v>
      </c>
      <c r="C141" s="373">
        <v>2</v>
      </c>
      <c r="D141" s="441"/>
      <c r="E141" s="441"/>
      <c r="F141" s="441"/>
      <c r="G141" s="441"/>
    </row>
    <row r="142" spans="1:7" x14ac:dyDescent="0.2">
      <c r="A142" s="133" t="s">
        <v>4205</v>
      </c>
      <c r="B142" s="315" t="s">
        <v>532</v>
      </c>
      <c r="C142" s="373">
        <v>2</v>
      </c>
      <c r="D142" s="441"/>
      <c r="E142" s="441"/>
      <c r="F142" s="441"/>
      <c r="G142" s="441"/>
    </row>
    <row r="143" spans="1:7" ht="25.5" x14ac:dyDescent="0.2">
      <c r="A143" s="133" t="s">
        <v>4206</v>
      </c>
      <c r="B143" s="315" t="s">
        <v>533</v>
      </c>
      <c r="C143" s="373">
        <v>2</v>
      </c>
      <c r="D143" s="441"/>
      <c r="E143" s="441"/>
      <c r="F143" s="441"/>
      <c r="G143" s="441"/>
    </row>
    <row r="144" spans="1:7" x14ac:dyDescent="0.2">
      <c r="A144" s="133" t="s">
        <v>4207</v>
      </c>
      <c r="B144" s="315" t="s">
        <v>534</v>
      </c>
      <c r="C144" s="373">
        <v>2</v>
      </c>
      <c r="D144" s="441"/>
      <c r="E144" s="441"/>
      <c r="F144" s="441"/>
      <c r="G144" s="441"/>
    </row>
    <row r="145" spans="1:7" x14ac:dyDescent="0.2">
      <c r="A145" s="133" t="s">
        <v>4208</v>
      </c>
      <c r="B145" s="315" t="s">
        <v>535</v>
      </c>
      <c r="C145" s="373">
        <v>2</v>
      </c>
      <c r="D145" s="441"/>
      <c r="E145" s="441"/>
      <c r="F145" s="441"/>
      <c r="G145" s="441"/>
    </row>
    <row r="146" spans="1:7" ht="25.5" x14ac:dyDescent="0.2">
      <c r="A146" s="133" t="s">
        <v>4209</v>
      </c>
      <c r="B146" s="315" t="s">
        <v>536</v>
      </c>
      <c r="C146" s="373">
        <v>2</v>
      </c>
      <c r="D146" s="441"/>
      <c r="E146" s="441"/>
      <c r="F146" s="441"/>
      <c r="G146" s="441"/>
    </row>
    <row r="147" spans="1:7" x14ac:dyDescent="0.2">
      <c r="A147" s="133" t="s">
        <v>4210</v>
      </c>
      <c r="B147" s="315" t="s">
        <v>910</v>
      </c>
      <c r="C147" s="373">
        <v>2</v>
      </c>
      <c r="D147" s="441"/>
      <c r="E147" s="441"/>
      <c r="F147" s="441"/>
      <c r="G147" s="441"/>
    </row>
    <row r="148" spans="1:7" ht="25.5" x14ac:dyDescent="0.2">
      <c r="A148" s="133" t="s">
        <v>4211</v>
      </c>
      <c r="B148" s="315" t="s">
        <v>909</v>
      </c>
      <c r="C148" s="373">
        <v>2</v>
      </c>
      <c r="D148" s="441"/>
      <c r="E148" s="441"/>
      <c r="F148" s="441"/>
      <c r="G148" s="441"/>
    </row>
    <row r="149" spans="1:7" x14ac:dyDescent="0.2">
      <c r="A149" s="133" t="s">
        <v>4212</v>
      </c>
      <c r="B149" s="315" t="s">
        <v>539</v>
      </c>
      <c r="C149" s="373">
        <v>2</v>
      </c>
      <c r="D149" s="441"/>
      <c r="E149" s="441"/>
      <c r="F149" s="441"/>
      <c r="G149" s="441"/>
    </row>
    <row r="150" spans="1:7" x14ac:dyDescent="0.2">
      <c r="A150" s="133" t="s">
        <v>4213</v>
      </c>
      <c r="B150" s="315" t="s">
        <v>540</v>
      </c>
      <c r="C150" s="373">
        <v>2</v>
      </c>
      <c r="D150" s="441"/>
      <c r="E150" s="441"/>
      <c r="F150" s="441"/>
      <c r="G150" s="441"/>
    </row>
    <row r="151" spans="1:7" ht="25.5" x14ac:dyDescent="0.2">
      <c r="A151" s="133" t="s">
        <v>4214</v>
      </c>
      <c r="B151" s="377" t="s">
        <v>490</v>
      </c>
      <c r="C151" s="373">
        <v>2</v>
      </c>
      <c r="D151" s="441"/>
      <c r="E151" s="441"/>
      <c r="F151" s="441"/>
      <c r="G151" s="441"/>
    </row>
    <row r="152" spans="1:7" ht="25.5" x14ac:dyDescent="0.2">
      <c r="A152" s="133" t="s">
        <v>4215</v>
      </c>
      <c r="B152" s="377" t="s">
        <v>491</v>
      </c>
      <c r="C152" s="373">
        <v>2</v>
      </c>
      <c r="D152" s="441"/>
      <c r="E152" s="441"/>
      <c r="F152" s="441"/>
      <c r="G152" s="441"/>
    </row>
    <row r="153" spans="1:7" x14ac:dyDescent="0.2">
      <c r="A153" s="133" t="s">
        <v>4216</v>
      </c>
      <c r="B153" s="377" t="s">
        <v>492</v>
      </c>
      <c r="C153" s="373">
        <v>2</v>
      </c>
      <c r="D153" s="441"/>
      <c r="E153" s="441"/>
      <c r="F153" s="441"/>
      <c r="G153" s="441"/>
    </row>
    <row r="154" spans="1:7" ht="38.25" x14ac:dyDescent="0.2">
      <c r="A154" s="133" t="s">
        <v>4217</v>
      </c>
      <c r="B154" s="377" t="s">
        <v>493</v>
      </c>
      <c r="C154" s="223">
        <v>2</v>
      </c>
      <c r="D154" s="441"/>
      <c r="E154" s="441"/>
      <c r="F154" s="441"/>
      <c r="G154" s="441"/>
    </row>
    <row r="155" spans="1:7" ht="25.5" x14ac:dyDescent="0.2">
      <c r="A155" s="133" t="s">
        <v>4218</v>
      </c>
      <c r="B155" s="377" t="s">
        <v>494</v>
      </c>
      <c r="C155" s="223">
        <v>2</v>
      </c>
      <c r="D155" s="441"/>
      <c r="E155" s="441"/>
      <c r="F155" s="441"/>
      <c r="G155" s="441"/>
    </row>
    <row r="156" spans="1:7" ht="38.25" x14ac:dyDescent="0.2">
      <c r="A156" s="133" t="s">
        <v>4219</v>
      </c>
      <c r="B156" s="377" t="s">
        <v>495</v>
      </c>
      <c r="C156" s="223">
        <v>2</v>
      </c>
      <c r="D156" s="441"/>
      <c r="E156" s="441"/>
      <c r="F156" s="441"/>
      <c r="G156" s="441"/>
    </row>
    <row r="157" spans="1:7" x14ac:dyDescent="0.2">
      <c r="A157" s="133" t="s">
        <v>4220</v>
      </c>
      <c r="B157" s="377" t="s">
        <v>496</v>
      </c>
      <c r="C157" s="223">
        <v>2</v>
      </c>
      <c r="D157" s="441"/>
      <c r="E157" s="441"/>
      <c r="F157" s="441"/>
      <c r="G157" s="441"/>
    </row>
    <row r="158" spans="1:7" ht="25.5" x14ac:dyDescent="0.2">
      <c r="A158" s="133" t="s">
        <v>4221</v>
      </c>
      <c r="B158" s="377" t="s">
        <v>497</v>
      </c>
      <c r="C158" s="223">
        <v>2</v>
      </c>
      <c r="D158" s="441"/>
      <c r="E158" s="441"/>
      <c r="F158" s="441"/>
      <c r="G158" s="441"/>
    </row>
    <row r="159" spans="1:7" ht="25.5" x14ac:dyDescent="0.2">
      <c r="A159" s="133" t="s">
        <v>4222</v>
      </c>
      <c r="B159" s="377" t="s">
        <v>498</v>
      </c>
      <c r="C159" s="223">
        <v>2</v>
      </c>
      <c r="D159" s="441"/>
      <c r="E159" s="441"/>
      <c r="F159" s="441"/>
      <c r="G159" s="441"/>
    </row>
    <row r="160" spans="1:7" ht="38.25" x14ac:dyDescent="0.2">
      <c r="A160" s="133" t="s">
        <v>4223</v>
      </c>
      <c r="B160" s="377" t="s">
        <v>499</v>
      </c>
      <c r="C160" s="223">
        <v>2</v>
      </c>
      <c r="D160" s="441"/>
      <c r="E160" s="441"/>
      <c r="F160" s="441"/>
      <c r="G160" s="441"/>
    </row>
    <row r="161" spans="1:7" ht="25.5" x14ac:dyDescent="0.2">
      <c r="A161" s="133" t="s">
        <v>4224</v>
      </c>
      <c r="B161" s="377" t="s">
        <v>500</v>
      </c>
      <c r="C161" s="223">
        <v>2</v>
      </c>
      <c r="D161" s="441"/>
      <c r="E161" s="441"/>
      <c r="F161" s="441"/>
      <c r="G161" s="441"/>
    </row>
    <row r="162" spans="1:7" ht="51" x14ac:dyDescent="0.2">
      <c r="A162" s="133" t="s">
        <v>4225</v>
      </c>
      <c r="B162" s="377" t="s">
        <v>501</v>
      </c>
      <c r="C162" s="223">
        <v>2</v>
      </c>
      <c r="D162" s="441"/>
      <c r="E162" s="441"/>
      <c r="F162" s="441"/>
      <c r="G162" s="441"/>
    </row>
    <row r="163" spans="1:7" ht="38.25" x14ac:dyDescent="0.2">
      <c r="A163" s="133" t="s">
        <v>4226</v>
      </c>
      <c r="B163" s="377" t="s">
        <v>502</v>
      </c>
      <c r="C163" s="223">
        <v>2</v>
      </c>
      <c r="D163" s="441"/>
      <c r="E163" s="441"/>
      <c r="F163" s="441"/>
      <c r="G163" s="441"/>
    </row>
    <row r="164" spans="1:7" ht="25.5" x14ac:dyDescent="0.2">
      <c r="A164" s="133" t="s">
        <v>4227</v>
      </c>
      <c r="B164" s="377" t="s">
        <v>503</v>
      </c>
      <c r="C164" s="223">
        <v>2</v>
      </c>
      <c r="D164" s="441"/>
      <c r="E164" s="441"/>
      <c r="F164" s="441"/>
      <c r="G164" s="441"/>
    </row>
    <row r="165" spans="1:7" ht="25.5" x14ac:dyDescent="0.2">
      <c r="A165" s="133" t="s">
        <v>4228</v>
      </c>
      <c r="B165" s="377" t="s">
        <v>504</v>
      </c>
      <c r="C165" s="223">
        <v>2</v>
      </c>
      <c r="D165" s="441"/>
      <c r="E165" s="441"/>
      <c r="F165" s="441"/>
      <c r="G165" s="441"/>
    </row>
    <row r="166" spans="1:7" ht="25.5" x14ac:dyDescent="0.2">
      <c r="A166" s="133" t="s">
        <v>4229</v>
      </c>
      <c r="B166" s="377" t="s">
        <v>505</v>
      </c>
      <c r="C166" s="223">
        <v>2</v>
      </c>
      <c r="D166" s="441"/>
      <c r="E166" s="441"/>
      <c r="F166" s="441"/>
      <c r="G166" s="441"/>
    </row>
    <row r="167" spans="1:7" x14ac:dyDescent="0.2">
      <c r="A167" s="133" t="s">
        <v>4230</v>
      </c>
      <c r="B167" s="377" t="s">
        <v>506</v>
      </c>
      <c r="C167" s="223">
        <v>2</v>
      </c>
      <c r="D167" s="441"/>
      <c r="E167" s="441"/>
      <c r="F167" s="441"/>
      <c r="G167" s="441"/>
    </row>
    <row r="168" spans="1:7" ht="25.5" x14ac:dyDescent="0.2">
      <c r="A168" s="133" t="s">
        <v>4231</v>
      </c>
      <c r="B168" s="377" t="s">
        <v>507</v>
      </c>
      <c r="C168" s="223">
        <v>2</v>
      </c>
      <c r="D168" s="441"/>
      <c r="E168" s="441"/>
      <c r="F168" s="441"/>
      <c r="G168" s="441"/>
    </row>
    <row r="169" spans="1:7" ht="25.5" x14ac:dyDescent="0.2">
      <c r="A169" s="133" t="s">
        <v>4232</v>
      </c>
      <c r="B169" s="377" t="s">
        <v>508</v>
      </c>
      <c r="C169" s="223">
        <v>2</v>
      </c>
      <c r="D169" s="441"/>
      <c r="E169" s="441"/>
      <c r="F169" s="441"/>
      <c r="G169" s="441"/>
    </row>
    <row r="170" spans="1:7" ht="25.5" x14ac:dyDescent="0.2">
      <c r="A170" s="133" t="s">
        <v>4233</v>
      </c>
      <c r="B170" s="377" t="s">
        <v>509</v>
      </c>
      <c r="C170" s="223">
        <v>2</v>
      </c>
      <c r="D170" s="441"/>
      <c r="E170" s="441"/>
      <c r="F170" s="441"/>
      <c r="G170" s="441"/>
    </row>
    <row r="171" spans="1:7" x14ac:dyDescent="0.2">
      <c r="A171" s="133" t="s">
        <v>4234</v>
      </c>
      <c r="B171" s="377" t="s">
        <v>510</v>
      </c>
      <c r="C171" s="223">
        <v>2</v>
      </c>
      <c r="D171" s="441"/>
      <c r="E171" s="441"/>
      <c r="F171" s="441"/>
      <c r="G171" s="441"/>
    </row>
    <row r="172" spans="1:7" x14ac:dyDescent="0.2">
      <c r="A172" s="268">
        <v>6.6</v>
      </c>
      <c r="B172" s="371" t="s">
        <v>1807</v>
      </c>
      <c r="C172" s="370">
        <v>2</v>
      </c>
      <c r="D172" s="442"/>
      <c r="E172" s="442"/>
      <c r="F172" s="442"/>
      <c r="G172" s="442"/>
    </row>
    <row r="173" spans="1:7" ht="25.5" x14ac:dyDescent="0.2">
      <c r="A173" s="68" t="s">
        <v>3446</v>
      </c>
      <c r="B173" s="377" t="s">
        <v>512</v>
      </c>
      <c r="C173" s="223">
        <v>2</v>
      </c>
      <c r="D173" s="441"/>
      <c r="E173" s="441"/>
      <c r="F173" s="441"/>
      <c r="G173" s="441"/>
    </row>
    <row r="174" spans="1:7" ht="25.5" x14ac:dyDescent="0.2">
      <c r="A174" s="68" t="s">
        <v>3447</v>
      </c>
      <c r="B174" s="377" t="s">
        <v>513</v>
      </c>
      <c r="C174" s="223">
        <v>2</v>
      </c>
      <c r="D174" s="441"/>
      <c r="E174" s="441"/>
      <c r="F174" s="441"/>
      <c r="G174" s="441"/>
    </row>
    <row r="175" spans="1:7" ht="25.5" x14ac:dyDescent="0.2">
      <c r="A175" s="68" t="s">
        <v>3448</v>
      </c>
      <c r="B175" s="377" t="s">
        <v>514</v>
      </c>
      <c r="C175" s="223">
        <v>2</v>
      </c>
      <c r="D175" s="441"/>
      <c r="E175" s="441"/>
      <c r="F175" s="441"/>
      <c r="G175" s="441"/>
    </row>
    <row r="176" spans="1:7" ht="25.5" x14ac:dyDescent="0.2">
      <c r="A176" s="68" t="s">
        <v>3449</v>
      </c>
      <c r="B176" s="377" t="s">
        <v>515</v>
      </c>
      <c r="C176" s="223">
        <v>2</v>
      </c>
      <c r="D176" s="441"/>
      <c r="E176" s="441"/>
      <c r="F176" s="441"/>
      <c r="G176" s="441"/>
    </row>
    <row r="177" spans="1:7" x14ac:dyDescent="0.2">
      <c r="A177" s="68" t="s">
        <v>3450</v>
      </c>
      <c r="B177" s="377" t="s">
        <v>516</v>
      </c>
      <c r="C177" s="223">
        <v>2</v>
      </c>
      <c r="D177" s="441"/>
      <c r="E177" s="441"/>
      <c r="F177" s="441"/>
      <c r="G177" s="441"/>
    </row>
    <row r="178" spans="1:7" x14ac:dyDescent="0.2">
      <c r="A178" s="68" t="s">
        <v>3451</v>
      </c>
      <c r="B178" s="377" t="s">
        <v>517</v>
      </c>
      <c r="C178" s="223">
        <v>2</v>
      </c>
      <c r="D178" s="441"/>
      <c r="E178" s="441"/>
      <c r="F178" s="441"/>
      <c r="G178" s="441"/>
    </row>
    <row r="179" spans="1:7" ht="25.5" x14ac:dyDescent="0.2">
      <c r="A179" s="68" t="s">
        <v>3452</v>
      </c>
      <c r="B179" s="377" t="s">
        <v>518</v>
      </c>
      <c r="C179" s="223">
        <v>2</v>
      </c>
      <c r="D179" s="441"/>
      <c r="E179" s="441"/>
      <c r="F179" s="441"/>
      <c r="G179" s="441"/>
    </row>
    <row r="180" spans="1:7" x14ac:dyDescent="0.2">
      <c r="A180" s="68" t="s">
        <v>3453</v>
      </c>
      <c r="B180" s="377" t="s">
        <v>519</v>
      </c>
      <c r="C180" s="223">
        <v>2</v>
      </c>
      <c r="D180" s="441"/>
      <c r="E180" s="441"/>
      <c r="F180" s="441"/>
      <c r="G180" s="441"/>
    </row>
    <row r="181" spans="1:7" x14ac:dyDescent="0.2">
      <c r="A181" s="68" t="s">
        <v>3454</v>
      </c>
      <c r="B181" s="377" t="s">
        <v>520</v>
      </c>
      <c r="C181" s="223">
        <v>2</v>
      </c>
      <c r="D181" s="441"/>
      <c r="E181" s="441"/>
      <c r="F181" s="441"/>
      <c r="G181" s="441"/>
    </row>
    <row r="182" spans="1:7" ht="25.5" x14ac:dyDescent="0.2">
      <c r="A182" s="68" t="s">
        <v>3455</v>
      </c>
      <c r="B182" s="377" t="s">
        <v>521</v>
      </c>
      <c r="C182" s="223">
        <v>2</v>
      </c>
      <c r="D182" s="441"/>
      <c r="E182" s="441"/>
      <c r="F182" s="441"/>
      <c r="G182" s="441"/>
    </row>
    <row r="183" spans="1:7" ht="25.5" x14ac:dyDescent="0.2">
      <c r="A183" s="68" t="s">
        <v>3456</v>
      </c>
      <c r="B183" s="377" t="s">
        <v>522</v>
      </c>
      <c r="C183" s="223">
        <v>2</v>
      </c>
      <c r="D183" s="441"/>
      <c r="E183" s="441"/>
      <c r="F183" s="441"/>
      <c r="G183" s="441"/>
    </row>
    <row r="184" spans="1:7" ht="25.5" x14ac:dyDescent="0.2">
      <c r="A184" s="68" t="s">
        <v>3457</v>
      </c>
      <c r="B184" s="377" t="s">
        <v>523</v>
      </c>
      <c r="C184" s="223">
        <v>2</v>
      </c>
      <c r="D184" s="441"/>
      <c r="E184" s="441"/>
      <c r="F184" s="441"/>
      <c r="G184" s="441"/>
    </row>
    <row r="185" spans="1:7" x14ac:dyDescent="0.2">
      <c r="A185" s="68" t="s">
        <v>3458</v>
      </c>
      <c r="B185" s="377" t="s">
        <v>524</v>
      </c>
      <c r="C185" s="223">
        <v>2</v>
      </c>
      <c r="D185" s="441"/>
      <c r="E185" s="441"/>
      <c r="F185" s="441"/>
      <c r="G185" s="441"/>
    </row>
    <row r="186" spans="1:7" x14ac:dyDescent="0.2">
      <c r="A186" s="68" t="s">
        <v>3459</v>
      </c>
      <c r="B186" s="377" t="s">
        <v>525</v>
      </c>
      <c r="C186" s="223">
        <v>2</v>
      </c>
      <c r="D186" s="441"/>
      <c r="E186" s="441"/>
      <c r="F186" s="441"/>
      <c r="G186" s="441"/>
    </row>
    <row r="187" spans="1:7" ht="25.5" x14ac:dyDescent="0.2">
      <c r="A187" s="68" t="s">
        <v>3460</v>
      </c>
      <c r="B187" s="377" t="s">
        <v>1808</v>
      </c>
      <c r="C187" s="223">
        <v>2</v>
      </c>
      <c r="D187" s="441"/>
      <c r="E187" s="441"/>
      <c r="F187" s="441"/>
      <c r="G187" s="441"/>
    </row>
    <row r="188" spans="1:7" ht="25.5" x14ac:dyDescent="0.2">
      <c r="A188" s="68" t="s">
        <v>3461</v>
      </c>
      <c r="B188" s="377" t="s">
        <v>526</v>
      </c>
      <c r="C188" s="223">
        <v>2</v>
      </c>
      <c r="D188" s="441"/>
      <c r="E188" s="441"/>
      <c r="F188" s="441"/>
      <c r="G188" s="441"/>
    </row>
    <row r="189" spans="1:7" x14ac:dyDescent="0.2">
      <c r="A189" s="68" t="s">
        <v>3462</v>
      </c>
      <c r="B189" s="377" t="s">
        <v>527</v>
      </c>
      <c r="C189" s="223">
        <v>2</v>
      </c>
      <c r="D189" s="441"/>
      <c r="E189" s="441"/>
      <c r="F189" s="441"/>
      <c r="G189" s="441"/>
    </row>
    <row r="190" spans="1:7" x14ac:dyDescent="0.2">
      <c r="A190" s="68" t="s">
        <v>3463</v>
      </c>
      <c r="B190" s="377" t="s">
        <v>528</v>
      </c>
      <c r="C190" s="223">
        <v>2</v>
      </c>
      <c r="D190" s="441"/>
      <c r="E190" s="441"/>
      <c r="F190" s="441"/>
      <c r="G190" s="441"/>
    </row>
    <row r="191" spans="1:7" ht="25.5" x14ac:dyDescent="0.2">
      <c r="A191" s="68" t="s">
        <v>3464</v>
      </c>
      <c r="B191" s="377" t="s">
        <v>529</v>
      </c>
      <c r="C191" s="223">
        <v>2</v>
      </c>
      <c r="D191" s="441"/>
      <c r="E191" s="441"/>
      <c r="F191" s="441"/>
      <c r="G191" s="441"/>
    </row>
    <row r="192" spans="1:7" ht="26.25" customHeight="1" x14ac:dyDescent="0.2">
      <c r="A192" s="68" t="s">
        <v>3465</v>
      </c>
      <c r="B192" s="377" t="s">
        <v>530</v>
      </c>
      <c r="C192" s="223">
        <v>2</v>
      </c>
      <c r="D192" s="441"/>
      <c r="E192" s="441"/>
      <c r="F192" s="441"/>
      <c r="G192" s="441"/>
    </row>
    <row r="193" spans="1:7" s="154" customFormat="1" x14ac:dyDescent="0.2">
      <c r="A193" s="122" t="s">
        <v>3466</v>
      </c>
      <c r="B193" s="377" t="s">
        <v>531</v>
      </c>
      <c r="C193" s="369">
        <v>2</v>
      </c>
      <c r="D193" s="444"/>
      <c r="E193" s="444"/>
      <c r="F193" s="444"/>
      <c r="G193" s="444"/>
    </row>
    <row r="194" spans="1:7" x14ac:dyDescent="0.2">
      <c r="A194" s="68" t="s">
        <v>3467</v>
      </c>
      <c r="B194" s="377" t="s">
        <v>532</v>
      </c>
      <c r="C194" s="223">
        <v>2</v>
      </c>
      <c r="D194" s="441"/>
      <c r="E194" s="441"/>
      <c r="F194" s="441"/>
      <c r="G194" s="441"/>
    </row>
    <row r="195" spans="1:7" ht="25.5" x14ac:dyDescent="0.2">
      <c r="A195" s="68" t="s">
        <v>3468</v>
      </c>
      <c r="B195" s="377" t="s">
        <v>533</v>
      </c>
      <c r="C195" s="223">
        <v>2</v>
      </c>
      <c r="D195" s="441"/>
      <c r="E195" s="441"/>
      <c r="F195" s="441"/>
      <c r="G195" s="441"/>
    </row>
    <row r="196" spans="1:7" ht="27.75" customHeight="1" x14ac:dyDescent="0.2">
      <c r="A196" s="68" t="s">
        <v>3469</v>
      </c>
      <c r="B196" s="377" t="s">
        <v>534</v>
      </c>
      <c r="C196" s="223">
        <v>2</v>
      </c>
      <c r="D196" s="441"/>
      <c r="E196" s="441"/>
      <c r="F196" s="441"/>
      <c r="G196" s="441"/>
    </row>
    <row r="197" spans="1:7" x14ac:dyDescent="0.2">
      <c r="A197" s="68" t="s">
        <v>3470</v>
      </c>
      <c r="B197" s="377" t="s">
        <v>535</v>
      </c>
      <c r="C197" s="223">
        <v>2</v>
      </c>
      <c r="D197" s="441"/>
      <c r="E197" s="441"/>
      <c r="F197" s="441"/>
      <c r="G197" s="441"/>
    </row>
    <row r="198" spans="1:7" ht="25.5" x14ac:dyDescent="0.2">
      <c r="A198" s="68" t="s">
        <v>3471</v>
      </c>
      <c r="B198" s="377" t="s">
        <v>536</v>
      </c>
      <c r="C198" s="223">
        <v>2</v>
      </c>
      <c r="D198" s="441"/>
      <c r="E198" s="441"/>
      <c r="F198" s="441"/>
      <c r="G198" s="441"/>
    </row>
    <row r="199" spans="1:7" ht="38.25" x14ac:dyDescent="0.2">
      <c r="A199" s="68" t="s">
        <v>3472</v>
      </c>
      <c r="B199" s="377" t="s">
        <v>3214</v>
      </c>
      <c r="C199" s="223">
        <v>2</v>
      </c>
      <c r="D199" s="441"/>
      <c r="E199" s="441"/>
      <c r="F199" s="441"/>
      <c r="G199" s="441"/>
    </row>
    <row r="200" spans="1:7" x14ac:dyDescent="0.2">
      <c r="A200" s="68" t="s">
        <v>4235</v>
      </c>
      <c r="B200" s="377" t="s">
        <v>537</v>
      </c>
      <c r="C200" s="223">
        <v>2</v>
      </c>
      <c r="D200" s="441"/>
      <c r="E200" s="441"/>
      <c r="F200" s="441"/>
      <c r="G200" s="441"/>
    </row>
    <row r="201" spans="1:7" x14ac:dyDescent="0.2">
      <c r="A201" s="68" t="s">
        <v>4236</v>
      </c>
      <c r="B201" s="377" t="s">
        <v>538</v>
      </c>
      <c r="C201" s="223">
        <v>2</v>
      </c>
      <c r="D201" s="441"/>
      <c r="E201" s="441"/>
      <c r="F201" s="441"/>
      <c r="G201" s="441"/>
    </row>
    <row r="202" spans="1:7" x14ac:dyDescent="0.2">
      <c r="A202" s="68" t="s">
        <v>4237</v>
      </c>
      <c r="B202" s="377" t="s">
        <v>539</v>
      </c>
      <c r="C202" s="223">
        <v>2</v>
      </c>
      <c r="D202" s="441"/>
      <c r="E202" s="441"/>
      <c r="F202" s="441"/>
      <c r="G202" s="441"/>
    </row>
    <row r="203" spans="1:7" x14ac:dyDescent="0.2">
      <c r="A203" s="68" t="s">
        <v>4238</v>
      </c>
      <c r="B203" s="377" t="s">
        <v>540</v>
      </c>
      <c r="C203" s="223">
        <v>2</v>
      </c>
      <c r="D203" s="441"/>
      <c r="E203" s="441"/>
      <c r="F203" s="441"/>
      <c r="G203" s="441"/>
    </row>
    <row r="204" spans="1:7" x14ac:dyDescent="0.2">
      <c r="A204" s="68" t="s">
        <v>4239</v>
      </c>
      <c r="B204" s="377" t="s">
        <v>541</v>
      </c>
      <c r="C204" s="223">
        <v>2</v>
      </c>
      <c r="D204" s="441"/>
      <c r="E204" s="441"/>
      <c r="F204" s="441"/>
      <c r="G204" s="441"/>
    </row>
    <row r="205" spans="1:7" x14ac:dyDescent="0.2">
      <c r="A205" s="68" t="s">
        <v>4240</v>
      </c>
      <c r="B205" s="377" t="s">
        <v>542</v>
      </c>
      <c r="C205" s="223">
        <v>2</v>
      </c>
      <c r="D205" s="441"/>
      <c r="E205" s="441"/>
      <c r="F205" s="441"/>
      <c r="G205" s="441"/>
    </row>
    <row r="206" spans="1:7" x14ac:dyDescent="0.2">
      <c r="A206" s="68" t="s">
        <v>4241</v>
      </c>
      <c r="B206" s="377" t="s">
        <v>540</v>
      </c>
      <c r="C206" s="223">
        <v>2</v>
      </c>
      <c r="D206" s="441"/>
      <c r="E206" s="441"/>
      <c r="F206" s="441"/>
      <c r="G206" s="441"/>
    </row>
    <row r="207" spans="1:7" x14ac:dyDescent="0.2">
      <c r="A207" s="68" t="s">
        <v>4242</v>
      </c>
      <c r="B207" s="377" t="s">
        <v>541</v>
      </c>
      <c r="C207" s="223">
        <v>2</v>
      </c>
      <c r="D207" s="441"/>
      <c r="E207" s="441"/>
      <c r="F207" s="441"/>
      <c r="G207" s="441"/>
    </row>
    <row r="208" spans="1:7" x14ac:dyDescent="0.2">
      <c r="A208" s="68" t="s">
        <v>4243</v>
      </c>
      <c r="B208" s="377" t="s">
        <v>3219</v>
      </c>
      <c r="C208" s="223">
        <v>2</v>
      </c>
      <c r="D208" s="441"/>
      <c r="E208" s="441"/>
      <c r="F208" s="441"/>
      <c r="G208" s="441"/>
    </row>
    <row r="209" spans="1:7" s="154" customFormat="1" x14ac:dyDescent="0.2">
      <c r="A209" s="269">
        <v>6.61</v>
      </c>
      <c r="B209" s="371" t="s">
        <v>925</v>
      </c>
      <c r="C209" s="378"/>
      <c r="D209" s="449"/>
      <c r="E209" s="449"/>
      <c r="F209" s="449"/>
      <c r="G209" s="449"/>
    </row>
    <row r="210" spans="1:7" x14ac:dyDescent="0.2">
      <c r="A210" s="126" t="s">
        <v>3473</v>
      </c>
      <c r="B210" s="315" t="s">
        <v>924</v>
      </c>
      <c r="C210" s="379">
        <v>2</v>
      </c>
      <c r="D210" s="450"/>
      <c r="E210" s="450"/>
      <c r="F210" s="450"/>
      <c r="G210" s="450"/>
    </row>
    <row r="211" spans="1:7" ht="25.5" x14ac:dyDescent="0.2">
      <c r="A211" s="126" t="s">
        <v>3474</v>
      </c>
      <c r="B211" s="315" t="s">
        <v>923</v>
      </c>
      <c r="C211" s="379">
        <v>2</v>
      </c>
      <c r="D211" s="450"/>
      <c r="E211" s="450"/>
      <c r="F211" s="450"/>
      <c r="G211" s="450"/>
    </row>
    <row r="212" spans="1:7" ht="25.5" x14ac:dyDescent="0.2">
      <c r="A212" s="126" t="s">
        <v>3475</v>
      </c>
      <c r="B212" s="315" t="s">
        <v>514</v>
      </c>
      <c r="C212" s="379">
        <v>2</v>
      </c>
      <c r="D212" s="450"/>
      <c r="E212" s="450"/>
      <c r="F212" s="450"/>
      <c r="G212" s="450"/>
    </row>
    <row r="213" spans="1:7" ht="27.75" customHeight="1" x14ac:dyDescent="0.2">
      <c r="A213" s="126" t="s">
        <v>3476</v>
      </c>
      <c r="B213" s="315" t="s">
        <v>922</v>
      </c>
      <c r="C213" s="379">
        <v>2</v>
      </c>
      <c r="D213" s="450"/>
      <c r="E213" s="450"/>
      <c r="F213" s="450"/>
      <c r="G213" s="450"/>
    </row>
    <row r="214" spans="1:7" x14ac:dyDescent="0.2">
      <c r="A214" s="126" t="s">
        <v>3477</v>
      </c>
      <c r="B214" s="315" t="s">
        <v>921</v>
      </c>
      <c r="C214" s="379">
        <v>2</v>
      </c>
      <c r="D214" s="450"/>
      <c r="E214" s="450"/>
      <c r="F214" s="450"/>
      <c r="G214" s="450"/>
    </row>
    <row r="215" spans="1:7" x14ac:dyDescent="0.2">
      <c r="A215" s="126" t="s">
        <v>3478</v>
      </c>
      <c r="B215" s="315" t="s">
        <v>920</v>
      </c>
      <c r="C215" s="379">
        <v>2</v>
      </c>
      <c r="D215" s="450"/>
      <c r="E215" s="450"/>
      <c r="F215" s="450"/>
      <c r="G215" s="450"/>
    </row>
    <row r="216" spans="1:7" ht="25.5" x14ac:dyDescent="0.2">
      <c r="A216" s="126" t="s">
        <v>3479</v>
      </c>
      <c r="B216" s="315" t="s">
        <v>518</v>
      </c>
      <c r="C216" s="379">
        <v>2</v>
      </c>
      <c r="D216" s="450"/>
      <c r="E216" s="450"/>
      <c r="F216" s="450"/>
      <c r="G216" s="450"/>
    </row>
    <row r="217" spans="1:7" x14ac:dyDescent="0.2">
      <c r="A217" s="126" t="s">
        <v>3480</v>
      </c>
      <c r="B217" s="315" t="s">
        <v>519</v>
      </c>
      <c r="C217" s="379">
        <v>2</v>
      </c>
      <c r="D217" s="450"/>
      <c r="E217" s="450"/>
      <c r="F217" s="450"/>
      <c r="G217" s="450"/>
    </row>
    <row r="218" spans="1:7" x14ac:dyDescent="0.2">
      <c r="A218" s="126" t="s">
        <v>3481</v>
      </c>
      <c r="B218" s="315" t="s">
        <v>520</v>
      </c>
      <c r="C218" s="379">
        <v>2</v>
      </c>
      <c r="D218" s="450"/>
      <c r="E218" s="450"/>
      <c r="F218" s="450"/>
      <c r="G218" s="450"/>
    </row>
    <row r="219" spans="1:7" ht="25.5" x14ac:dyDescent="0.2">
      <c r="A219" s="126" t="s">
        <v>3482</v>
      </c>
      <c r="B219" s="315" t="s">
        <v>521</v>
      </c>
      <c r="C219" s="379">
        <v>2</v>
      </c>
      <c r="D219" s="450"/>
      <c r="E219" s="450"/>
      <c r="F219" s="450"/>
      <c r="G219" s="450"/>
    </row>
    <row r="220" spans="1:7" ht="25.5" x14ac:dyDescent="0.2">
      <c r="A220" s="126" t="s">
        <v>3483</v>
      </c>
      <c r="B220" s="315" t="s">
        <v>919</v>
      </c>
      <c r="C220" s="379">
        <v>2</v>
      </c>
      <c r="D220" s="450"/>
      <c r="E220" s="450"/>
      <c r="F220" s="450"/>
      <c r="G220" s="450"/>
    </row>
    <row r="221" spans="1:7" x14ac:dyDescent="0.2">
      <c r="A221" s="126" t="s">
        <v>3484</v>
      </c>
      <c r="B221" s="315" t="s">
        <v>918</v>
      </c>
      <c r="C221" s="379">
        <v>2</v>
      </c>
      <c r="D221" s="450"/>
      <c r="E221" s="450"/>
      <c r="F221" s="450"/>
      <c r="G221" s="450"/>
    </row>
    <row r="222" spans="1:7" x14ac:dyDescent="0.2">
      <c r="A222" s="126" t="s">
        <v>3485</v>
      </c>
      <c r="B222" s="315" t="s">
        <v>524</v>
      </c>
      <c r="C222" s="379">
        <v>2</v>
      </c>
      <c r="D222" s="450"/>
      <c r="E222" s="450"/>
      <c r="F222" s="450"/>
      <c r="G222" s="450"/>
    </row>
    <row r="223" spans="1:7" x14ac:dyDescent="0.2">
      <c r="A223" s="126" t="s">
        <v>3486</v>
      </c>
      <c r="B223" s="315" t="s">
        <v>917</v>
      </c>
      <c r="C223" s="379">
        <v>2</v>
      </c>
      <c r="D223" s="450"/>
      <c r="E223" s="450"/>
      <c r="F223" s="450"/>
      <c r="G223" s="450"/>
    </row>
    <row r="224" spans="1:7" ht="25.5" x14ac:dyDescent="0.2">
      <c r="A224" s="126" t="s">
        <v>3487</v>
      </c>
      <c r="B224" s="315" t="s">
        <v>916</v>
      </c>
      <c r="C224" s="379">
        <v>2</v>
      </c>
      <c r="D224" s="450"/>
      <c r="E224" s="450"/>
      <c r="F224" s="450"/>
      <c r="G224" s="450"/>
    </row>
    <row r="225" spans="1:7" ht="25.5" x14ac:dyDescent="0.2">
      <c r="A225" s="126" t="s">
        <v>3488</v>
      </c>
      <c r="B225" s="315" t="s">
        <v>526</v>
      </c>
      <c r="C225" s="379">
        <v>2</v>
      </c>
      <c r="D225" s="450"/>
      <c r="E225" s="450"/>
      <c r="F225" s="450"/>
      <c r="G225" s="450"/>
    </row>
    <row r="226" spans="1:7" x14ac:dyDescent="0.2">
      <c r="A226" s="126" t="s">
        <v>3489</v>
      </c>
      <c r="B226" s="315" t="s">
        <v>527</v>
      </c>
      <c r="C226" s="379">
        <v>2</v>
      </c>
      <c r="D226" s="450"/>
      <c r="E226" s="450"/>
      <c r="F226" s="450"/>
      <c r="G226" s="450"/>
    </row>
    <row r="227" spans="1:7" x14ac:dyDescent="0.2">
      <c r="A227" s="126" t="s">
        <v>3490</v>
      </c>
      <c r="B227" s="315" t="s">
        <v>528</v>
      </c>
      <c r="C227" s="379">
        <v>2</v>
      </c>
      <c r="D227" s="450"/>
      <c r="E227" s="450"/>
      <c r="F227" s="450"/>
      <c r="G227" s="450"/>
    </row>
    <row r="228" spans="1:7" ht="38.25" x14ac:dyDescent="0.2">
      <c r="A228" s="126" t="s">
        <v>3491</v>
      </c>
      <c r="B228" s="315" t="s">
        <v>915</v>
      </c>
      <c r="C228" s="379">
        <v>2</v>
      </c>
      <c r="D228" s="450"/>
      <c r="E228" s="450"/>
      <c r="F228" s="450"/>
      <c r="G228" s="450"/>
    </row>
    <row r="229" spans="1:7" x14ac:dyDescent="0.2">
      <c r="A229" s="126" t="s">
        <v>3492</v>
      </c>
      <c r="B229" s="315" t="s">
        <v>914</v>
      </c>
      <c r="C229" s="379">
        <v>2</v>
      </c>
      <c r="D229" s="450"/>
      <c r="E229" s="450"/>
      <c r="F229" s="450"/>
      <c r="G229" s="450"/>
    </row>
    <row r="230" spans="1:7" x14ac:dyDescent="0.2">
      <c r="A230" s="126" t="s">
        <v>3493</v>
      </c>
      <c r="B230" s="315" t="s">
        <v>913</v>
      </c>
      <c r="C230" s="379">
        <v>2</v>
      </c>
      <c r="D230" s="450"/>
      <c r="E230" s="450"/>
      <c r="F230" s="450"/>
      <c r="G230" s="450"/>
    </row>
    <row r="231" spans="1:7" x14ac:dyDescent="0.2">
      <c r="A231" s="126" t="s">
        <v>3494</v>
      </c>
      <c r="B231" s="315" t="s">
        <v>532</v>
      </c>
      <c r="C231" s="379">
        <v>2</v>
      </c>
      <c r="D231" s="450"/>
      <c r="E231" s="450"/>
      <c r="F231" s="450"/>
      <c r="G231" s="450"/>
    </row>
    <row r="232" spans="1:7" ht="25.5" x14ac:dyDescent="0.2">
      <c r="A232" s="126" t="s">
        <v>3495</v>
      </c>
      <c r="B232" s="315" t="s">
        <v>533</v>
      </c>
      <c r="C232" s="379">
        <v>2</v>
      </c>
      <c r="D232" s="450"/>
      <c r="E232" s="450"/>
      <c r="F232" s="450"/>
      <c r="G232" s="450"/>
    </row>
    <row r="233" spans="1:7" x14ac:dyDescent="0.2">
      <c r="A233" s="126" t="s">
        <v>4244</v>
      </c>
      <c r="B233" s="315" t="s">
        <v>912</v>
      </c>
      <c r="C233" s="379">
        <v>2</v>
      </c>
      <c r="D233" s="450"/>
      <c r="E233" s="450"/>
      <c r="F233" s="450"/>
      <c r="G233" s="450"/>
    </row>
    <row r="234" spans="1:7" x14ac:dyDescent="0.2">
      <c r="A234" s="126" t="s">
        <v>4245</v>
      </c>
      <c r="B234" s="315" t="s">
        <v>911</v>
      </c>
      <c r="C234" s="379">
        <v>2</v>
      </c>
      <c r="D234" s="450"/>
      <c r="E234" s="450"/>
      <c r="F234" s="450"/>
      <c r="G234" s="450"/>
    </row>
    <row r="235" spans="1:7" x14ac:dyDescent="0.2">
      <c r="A235" s="126" t="s">
        <v>4246</v>
      </c>
      <c r="B235" s="315" t="s">
        <v>535</v>
      </c>
      <c r="C235" s="379">
        <v>2</v>
      </c>
      <c r="D235" s="450"/>
      <c r="E235" s="450"/>
      <c r="F235" s="450"/>
      <c r="G235" s="450"/>
    </row>
    <row r="236" spans="1:7" ht="25.5" x14ac:dyDescent="0.2">
      <c r="A236" s="126" t="s">
        <v>4247</v>
      </c>
      <c r="B236" s="315" t="s">
        <v>536</v>
      </c>
      <c r="C236" s="379">
        <v>2</v>
      </c>
      <c r="D236" s="450"/>
      <c r="E236" s="450"/>
      <c r="F236" s="450"/>
      <c r="G236" s="450"/>
    </row>
    <row r="237" spans="1:7" x14ac:dyDescent="0.2">
      <c r="A237" s="126" t="s">
        <v>4248</v>
      </c>
      <c r="B237" s="315" t="s">
        <v>910</v>
      </c>
      <c r="C237" s="379">
        <v>2</v>
      </c>
      <c r="D237" s="450"/>
      <c r="E237" s="450"/>
      <c r="F237" s="450"/>
      <c r="G237" s="450"/>
    </row>
    <row r="238" spans="1:7" ht="25.5" x14ac:dyDescent="0.2">
      <c r="A238" s="126" t="s">
        <v>4249</v>
      </c>
      <c r="B238" s="315" t="s">
        <v>909</v>
      </c>
      <c r="C238" s="379">
        <v>2</v>
      </c>
      <c r="D238" s="450"/>
      <c r="E238" s="450"/>
      <c r="F238" s="450"/>
      <c r="G238" s="450"/>
    </row>
    <row r="239" spans="1:7" x14ac:dyDescent="0.2">
      <c r="A239" s="126" t="s">
        <v>4250</v>
      </c>
      <c r="B239" s="315" t="s">
        <v>539</v>
      </c>
      <c r="C239" s="379">
        <v>2</v>
      </c>
      <c r="D239" s="450"/>
      <c r="E239" s="450"/>
      <c r="F239" s="450"/>
      <c r="G239" s="450"/>
    </row>
    <row r="240" spans="1:7" x14ac:dyDescent="0.2">
      <c r="A240" s="126" t="s">
        <v>4251</v>
      </c>
      <c r="B240" s="315" t="s">
        <v>540</v>
      </c>
      <c r="C240" s="379">
        <v>2</v>
      </c>
      <c r="D240" s="450"/>
      <c r="E240" s="450"/>
      <c r="F240" s="450"/>
      <c r="G240" s="450"/>
    </row>
    <row r="241" spans="1:7" x14ac:dyDescent="0.2">
      <c r="A241" s="126" t="s">
        <v>4252</v>
      </c>
      <c r="B241" s="315" t="s">
        <v>908</v>
      </c>
      <c r="C241" s="379">
        <v>2</v>
      </c>
      <c r="D241" s="450"/>
      <c r="E241" s="450"/>
      <c r="F241" s="450"/>
      <c r="G241" s="450"/>
    </row>
    <row r="242" spans="1:7" x14ac:dyDescent="0.2">
      <c r="A242" s="126" t="s">
        <v>4253</v>
      </c>
      <c r="B242" s="315" t="s">
        <v>907</v>
      </c>
      <c r="C242" s="379">
        <v>2</v>
      </c>
      <c r="D242" s="450"/>
      <c r="E242" s="450"/>
      <c r="F242" s="450"/>
      <c r="G242" s="450"/>
    </row>
    <row r="243" spans="1:7" x14ac:dyDescent="0.2">
      <c r="A243" s="126" t="s">
        <v>4254</v>
      </c>
      <c r="B243" s="315" t="s">
        <v>906</v>
      </c>
      <c r="C243" s="379">
        <v>2</v>
      </c>
      <c r="D243" s="450"/>
      <c r="E243" s="450"/>
      <c r="F243" s="450"/>
      <c r="G243" s="450"/>
    </row>
    <row r="244" spans="1:7" x14ac:dyDescent="0.2">
      <c r="A244" s="126" t="s">
        <v>4255</v>
      </c>
      <c r="B244" s="315" t="s">
        <v>905</v>
      </c>
      <c r="C244" s="379">
        <v>2</v>
      </c>
      <c r="D244" s="450"/>
      <c r="E244" s="450"/>
      <c r="F244" s="450"/>
      <c r="G244" s="450"/>
    </row>
    <row r="245" spans="1:7" x14ac:dyDescent="0.2">
      <c r="A245" s="126" t="s">
        <v>4256</v>
      </c>
      <c r="B245" s="315" t="s">
        <v>904</v>
      </c>
      <c r="C245" s="379">
        <v>2</v>
      </c>
      <c r="D245" s="450"/>
      <c r="E245" s="450"/>
      <c r="F245" s="450"/>
      <c r="G245" s="450"/>
    </row>
    <row r="246" spans="1:7" x14ac:dyDescent="0.2">
      <c r="A246" s="126" t="s">
        <v>4257</v>
      </c>
      <c r="B246" s="125" t="s">
        <v>2923</v>
      </c>
      <c r="C246" s="379">
        <v>2</v>
      </c>
      <c r="D246" s="450"/>
      <c r="E246" s="450"/>
      <c r="F246" s="450"/>
      <c r="G246" s="450"/>
    </row>
    <row r="247" spans="1:7" ht="25.5" x14ac:dyDescent="0.2">
      <c r="A247" s="126" t="s">
        <v>4258</v>
      </c>
      <c r="B247" s="125" t="s">
        <v>816</v>
      </c>
      <c r="C247" s="379">
        <v>2</v>
      </c>
      <c r="D247" s="450"/>
      <c r="E247" s="450"/>
      <c r="F247" s="450"/>
      <c r="G247" s="450"/>
    </row>
    <row r="248" spans="1:7" ht="25.5" x14ac:dyDescent="0.2">
      <c r="A248" s="126" t="s">
        <v>4259</v>
      </c>
      <c r="B248" s="125" t="s">
        <v>4116</v>
      </c>
      <c r="C248" s="379">
        <v>2</v>
      </c>
      <c r="D248" s="450"/>
      <c r="E248" s="450"/>
      <c r="F248" s="450"/>
      <c r="G248" s="450"/>
    </row>
    <row r="249" spans="1:7" ht="25.5" x14ac:dyDescent="0.2">
      <c r="A249" s="126" t="s">
        <v>4260</v>
      </c>
      <c r="B249" s="125" t="s">
        <v>817</v>
      </c>
      <c r="C249" s="379">
        <v>2</v>
      </c>
      <c r="D249" s="450"/>
      <c r="E249" s="450"/>
      <c r="F249" s="450"/>
      <c r="G249" s="450"/>
    </row>
    <row r="250" spans="1:7" ht="25.5" x14ac:dyDescent="0.2">
      <c r="A250" s="126" t="s">
        <v>4261</v>
      </c>
      <c r="B250" s="125" t="s">
        <v>818</v>
      </c>
      <c r="C250" s="379">
        <v>2</v>
      </c>
      <c r="D250" s="450"/>
      <c r="E250" s="450"/>
      <c r="F250" s="450"/>
      <c r="G250" s="450"/>
    </row>
    <row r="251" spans="1:7" ht="25.5" x14ac:dyDescent="0.2">
      <c r="A251" s="126" t="s">
        <v>4262</v>
      </c>
      <c r="B251" s="125" t="s">
        <v>819</v>
      </c>
      <c r="C251" s="379">
        <v>2</v>
      </c>
      <c r="D251" s="450"/>
      <c r="E251" s="450"/>
      <c r="F251" s="450"/>
      <c r="G251" s="450"/>
    </row>
    <row r="252" spans="1:7" x14ac:dyDescent="0.2">
      <c r="A252" s="126" t="s">
        <v>4263</v>
      </c>
      <c r="B252" s="125" t="s">
        <v>820</v>
      </c>
      <c r="C252" s="379">
        <v>2</v>
      </c>
      <c r="D252" s="450"/>
      <c r="E252" s="450"/>
      <c r="F252" s="450"/>
      <c r="G252" s="450"/>
    </row>
    <row r="253" spans="1:7" ht="25.5" x14ac:dyDescent="0.2">
      <c r="A253" s="126" t="s">
        <v>4264</v>
      </c>
      <c r="B253" s="125" t="s">
        <v>821</v>
      </c>
      <c r="C253" s="379">
        <v>2</v>
      </c>
      <c r="D253" s="450"/>
      <c r="E253" s="450"/>
      <c r="F253" s="450"/>
      <c r="G253" s="450"/>
    </row>
    <row r="254" spans="1:7" x14ac:dyDescent="0.2">
      <c r="A254" s="269">
        <v>6.62</v>
      </c>
      <c r="B254" s="371" t="s">
        <v>903</v>
      </c>
      <c r="C254" s="378"/>
      <c r="D254" s="449"/>
      <c r="E254" s="449"/>
      <c r="F254" s="449"/>
      <c r="G254" s="449"/>
    </row>
    <row r="255" spans="1:7" ht="38.25" x14ac:dyDescent="0.2">
      <c r="A255" s="126" t="s">
        <v>3496</v>
      </c>
      <c r="B255" s="315" t="s">
        <v>902</v>
      </c>
      <c r="C255" s="379">
        <v>2</v>
      </c>
      <c r="D255" s="450"/>
      <c r="E255" s="450"/>
      <c r="F255" s="450"/>
      <c r="G255" s="450"/>
    </row>
    <row r="256" spans="1:7" ht="25.5" x14ac:dyDescent="0.2">
      <c r="A256" s="272" t="s">
        <v>3497</v>
      </c>
      <c r="B256" s="375" t="s">
        <v>901</v>
      </c>
      <c r="C256" s="380">
        <v>2</v>
      </c>
      <c r="D256" s="451"/>
      <c r="E256" s="451"/>
      <c r="F256" s="451"/>
      <c r="G256" s="451"/>
    </row>
    <row r="257" spans="1:7" x14ac:dyDescent="0.2">
      <c r="A257" s="126" t="s">
        <v>2969</v>
      </c>
      <c r="B257" s="184" t="s">
        <v>2735</v>
      </c>
      <c r="C257" s="379">
        <v>2</v>
      </c>
      <c r="D257" s="450"/>
      <c r="E257" s="450"/>
      <c r="F257" s="450"/>
      <c r="G257" s="450"/>
    </row>
    <row r="258" spans="1:7" x14ac:dyDescent="0.2">
      <c r="A258" s="126" t="s">
        <v>2970</v>
      </c>
      <c r="B258" s="184" t="s">
        <v>2736</v>
      </c>
      <c r="C258" s="379">
        <v>2</v>
      </c>
      <c r="D258" s="450"/>
      <c r="E258" s="450"/>
      <c r="F258" s="450"/>
      <c r="G258" s="450"/>
    </row>
    <row r="259" spans="1:7" ht="25.5" x14ac:dyDescent="0.2">
      <c r="A259" s="126" t="s">
        <v>3498</v>
      </c>
      <c r="B259" s="315" t="s">
        <v>900</v>
      </c>
      <c r="C259" s="379">
        <v>2</v>
      </c>
      <c r="D259" s="450"/>
      <c r="E259" s="450"/>
      <c r="F259" s="450"/>
      <c r="G259" s="450"/>
    </row>
    <row r="260" spans="1:7" x14ac:dyDescent="0.2">
      <c r="A260" s="126" t="s">
        <v>3499</v>
      </c>
      <c r="B260" s="315" t="s">
        <v>899</v>
      </c>
      <c r="C260" s="379">
        <v>2</v>
      </c>
      <c r="D260" s="450"/>
      <c r="E260" s="450"/>
      <c r="F260" s="450"/>
      <c r="G260" s="450"/>
    </row>
    <row r="261" spans="1:7" ht="25.5" x14ac:dyDescent="0.2">
      <c r="A261" s="126" t="s">
        <v>3500</v>
      </c>
      <c r="B261" s="315" t="s">
        <v>898</v>
      </c>
      <c r="C261" s="379">
        <v>2</v>
      </c>
      <c r="D261" s="450"/>
      <c r="E261" s="450"/>
      <c r="F261" s="450"/>
      <c r="G261" s="450"/>
    </row>
    <row r="262" spans="1:7" ht="25.5" x14ac:dyDescent="0.2">
      <c r="A262" s="126" t="s">
        <v>3501</v>
      </c>
      <c r="B262" s="315" t="s">
        <v>897</v>
      </c>
      <c r="C262" s="379">
        <v>2</v>
      </c>
      <c r="D262" s="450"/>
      <c r="E262" s="450"/>
      <c r="F262" s="450"/>
      <c r="G262" s="450"/>
    </row>
    <row r="263" spans="1:7" x14ac:dyDescent="0.2">
      <c r="A263" s="272" t="s">
        <v>3502</v>
      </c>
      <c r="B263" s="375" t="s">
        <v>896</v>
      </c>
      <c r="C263" s="380">
        <v>2</v>
      </c>
      <c r="D263" s="451"/>
      <c r="E263" s="451"/>
      <c r="F263" s="451"/>
      <c r="G263" s="451"/>
    </row>
    <row r="264" spans="1:7" x14ac:dyDescent="0.2">
      <c r="A264" s="126" t="s">
        <v>2969</v>
      </c>
      <c r="B264" s="184" t="s">
        <v>2737</v>
      </c>
      <c r="C264" s="379">
        <v>2</v>
      </c>
      <c r="D264" s="450"/>
      <c r="E264" s="450"/>
      <c r="F264" s="450"/>
      <c r="G264" s="450"/>
    </row>
    <row r="265" spans="1:7" x14ac:dyDescent="0.2">
      <c r="A265" s="126" t="s">
        <v>2970</v>
      </c>
      <c r="B265" s="184" t="s">
        <v>2736</v>
      </c>
      <c r="C265" s="379">
        <v>2</v>
      </c>
      <c r="D265" s="450"/>
      <c r="E265" s="450"/>
      <c r="F265" s="450"/>
      <c r="G265" s="450"/>
    </row>
    <row r="266" spans="1:7" x14ac:dyDescent="0.2">
      <c r="A266" s="126" t="s">
        <v>2971</v>
      </c>
      <c r="B266" s="184" t="s">
        <v>2738</v>
      </c>
      <c r="C266" s="379">
        <v>2</v>
      </c>
      <c r="D266" s="450"/>
      <c r="E266" s="450"/>
      <c r="F266" s="450"/>
      <c r="G266" s="450"/>
    </row>
    <row r="267" spans="1:7" x14ac:dyDescent="0.2">
      <c r="A267" s="126" t="s">
        <v>2972</v>
      </c>
      <c r="B267" s="184" t="s">
        <v>2739</v>
      </c>
      <c r="C267" s="379">
        <v>2</v>
      </c>
      <c r="D267" s="450"/>
      <c r="E267" s="450"/>
      <c r="F267" s="450"/>
      <c r="G267" s="450"/>
    </row>
    <row r="268" spans="1:7" x14ac:dyDescent="0.2">
      <c r="A268" s="126" t="s">
        <v>2973</v>
      </c>
      <c r="B268" s="184" t="s">
        <v>2740</v>
      </c>
      <c r="C268" s="379">
        <v>2</v>
      </c>
      <c r="D268" s="450"/>
      <c r="E268" s="450"/>
      <c r="F268" s="450"/>
      <c r="G268" s="450"/>
    </row>
    <row r="269" spans="1:7" s="89" customFormat="1" ht="25.5" x14ac:dyDescent="0.2">
      <c r="A269" s="68" t="s">
        <v>3503</v>
      </c>
      <c r="B269" s="81" t="s">
        <v>2920</v>
      </c>
      <c r="C269" s="79">
        <v>2</v>
      </c>
      <c r="D269" s="435"/>
      <c r="E269" s="435"/>
      <c r="F269" s="435"/>
      <c r="G269" s="435"/>
    </row>
    <row r="270" spans="1:7" s="89" customFormat="1" ht="25.5" x14ac:dyDescent="0.2">
      <c r="A270" s="68" t="s">
        <v>3504</v>
      </c>
      <c r="B270" s="148" t="s">
        <v>3250</v>
      </c>
      <c r="C270" s="79">
        <v>2</v>
      </c>
      <c r="D270" s="435"/>
      <c r="E270" s="435"/>
      <c r="F270" s="435"/>
      <c r="G270" s="435"/>
    </row>
    <row r="271" spans="1:7" s="89" customFormat="1" ht="12.75" x14ac:dyDescent="0.2">
      <c r="A271" s="68" t="s">
        <v>3505</v>
      </c>
      <c r="B271" s="81" t="s">
        <v>3251</v>
      </c>
      <c r="C271" s="79">
        <v>2</v>
      </c>
      <c r="D271" s="435"/>
      <c r="E271" s="435"/>
      <c r="F271" s="435"/>
      <c r="G271" s="435"/>
    </row>
    <row r="272" spans="1:7" s="89" customFormat="1" ht="12.75" x14ac:dyDescent="0.2">
      <c r="A272" s="68" t="s">
        <v>3506</v>
      </c>
      <c r="B272" s="81" t="s">
        <v>3252</v>
      </c>
      <c r="C272" s="79">
        <v>2</v>
      </c>
      <c r="D272" s="435"/>
      <c r="E272" s="435"/>
      <c r="F272" s="435"/>
      <c r="G272" s="435"/>
    </row>
    <row r="273" spans="1:7" s="89" customFormat="1" ht="25.5" x14ac:dyDescent="0.2">
      <c r="A273" s="68" t="s">
        <v>3507</v>
      </c>
      <c r="B273" s="81" t="s">
        <v>3253</v>
      </c>
      <c r="C273" s="79">
        <v>2</v>
      </c>
      <c r="D273" s="435"/>
      <c r="E273" s="435"/>
      <c r="F273" s="435"/>
      <c r="G273" s="435"/>
    </row>
    <row r="274" spans="1:7" s="89" customFormat="1" ht="12.75" x14ac:dyDescent="0.2">
      <c r="A274" s="68" t="s">
        <v>3508</v>
      </c>
      <c r="B274" s="81" t="s">
        <v>3254</v>
      </c>
      <c r="C274" s="79">
        <v>2</v>
      </c>
      <c r="D274" s="435"/>
      <c r="E274" s="435"/>
      <c r="F274" s="435"/>
      <c r="G274" s="435"/>
    </row>
    <row r="275" spans="1:7" s="89" customFormat="1" ht="12.75" x14ac:dyDescent="0.2">
      <c r="A275" s="68" t="s">
        <v>3509</v>
      </c>
      <c r="B275" s="81" t="s">
        <v>3255</v>
      </c>
      <c r="C275" s="79">
        <v>2</v>
      </c>
      <c r="D275" s="435"/>
      <c r="E275" s="435"/>
      <c r="F275" s="435"/>
      <c r="G275" s="435"/>
    </row>
    <row r="276" spans="1:7" s="89" customFormat="1" ht="12.75" x14ac:dyDescent="0.2">
      <c r="A276" s="68" t="s">
        <v>3510</v>
      </c>
      <c r="B276" s="81" t="s">
        <v>3256</v>
      </c>
      <c r="C276" s="79">
        <v>2</v>
      </c>
      <c r="D276" s="435"/>
      <c r="E276" s="435"/>
      <c r="F276" s="435"/>
      <c r="G276" s="435"/>
    </row>
    <row r="277" spans="1:7" s="89" customFormat="1" ht="12.75" x14ac:dyDescent="0.2">
      <c r="A277" s="68" t="s">
        <v>3511</v>
      </c>
      <c r="B277" s="81" t="s">
        <v>3257</v>
      </c>
      <c r="C277" s="79">
        <v>2</v>
      </c>
      <c r="D277" s="435"/>
      <c r="E277" s="435"/>
      <c r="F277" s="435"/>
      <c r="G277" s="435"/>
    </row>
    <row r="278" spans="1:7" s="89" customFormat="1" ht="12.75" x14ac:dyDescent="0.2">
      <c r="A278" s="68" t="s">
        <v>3512</v>
      </c>
      <c r="B278" s="81" t="s">
        <v>3258</v>
      </c>
      <c r="C278" s="79">
        <v>2</v>
      </c>
      <c r="D278" s="435"/>
      <c r="E278" s="435"/>
      <c r="F278" s="435"/>
      <c r="G278" s="435"/>
    </row>
    <row r="279" spans="1:7" s="89" customFormat="1" ht="12.75" x14ac:dyDescent="0.2">
      <c r="A279" s="68" t="s">
        <v>3513</v>
      </c>
      <c r="B279" s="81" t="s">
        <v>3259</v>
      </c>
      <c r="C279" s="79">
        <v>2</v>
      </c>
      <c r="D279" s="435"/>
      <c r="E279" s="435"/>
      <c r="F279" s="435"/>
      <c r="G279" s="435"/>
    </row>
    <row r="280" spans="1:7" s="89" customFormat="1" ht="12.75" x14ac:dyDescent="0.2">
      <c r="A280" s="68" t="s">
        <v>3514</v>
      </c>
      <c r="B280" s="81" t="s">
        <v>3260</v>
      </c>
      <c r="C280" s="79">
        <v>2</v>
      </c>
      <c r="D280" s="435"/>
      <c r="E280" s="435"/>
      <c r="F280" s="435"/>
      <c r="G280" s="435"/>
    </row>
    <row r="281" spans="1:7" s="89" customFormat="1" ht="12.75" x14ac:dyDescent="0.2">
      <c r="A281" s="68" t="s">
        <v>3515</v>
      </c>
      <c r="B281" s="81" t="s">
        <v>3261</v>
      </c>
      <c r="C281" s="79">
        <v>2</v>
      </c>
      <c r="D281" s="435"/>
      <c r="E281" s="435"/>
      <c r="F281" s="435"/>
      <c r="G281" s="435"/>
    </row>
    <row r="282" spans="1:7" s="89" customFormat="1" ht="12.75" x14ac:dyDescent="0.2">
      <c r="A282" s="68" t="s">
        <v>3516</v>
      </c>
      <c r="B282" s="81" t="s">
        <v>3262</v>
      </c>
      <c r="C282" s="79">
        <v>2</v>
      </c>
      <c r="D282" s="435"/>
      <c r="E282" s="435"/>
      <c r="F282" s="435"/>
      <c r="G282" s="435"/>
    </row>
    <row r="283" spans="1:7" s="89" customFormat="1" ht="12.75" x14ac:dyDescent="0.2">
      <c r="A283" s="68" t="s">
        <v>3517</v>
      </c>
      <c r="B283" s="81" t="s">
        <v>3263</v>
      </c>
      <c r="C283" s="79">
        <v>2</v>
      </c>
      <c r="D283" s="435"/>
      <c r="E283" s="435"/>
      <c r="F283" s="435"/>
      <c r="G283" s="435"/>
    </row>
    <row r="284" spans="1:7" s="89" customFormat="1" x14ac:dyDescent="0.2">
      <c r="A284" s="269">
        <v>6.63</v>
      </c>
      <c r="B284" s="371" t="s">
        <v>3162</v>
      </c>
      <c r="C284" s="378"/>
      <c r="D284" s="452"/>
      <c r="E284" s="452"/>
      <c r="F284" s="452"/>
      <c r="G284" s="452"/>
    </row>
    <row r="285" spans="1:7" s="89" customFormat="1" ht="38.25" x14ac:dyDescent="0.2">
      <c r="A285" s="126" t="s">
        <v>3518</v>
      </c>
      <c r="B285" s="315" t="s">
        <v>3163</v>
      </c>
      <c r="C285" s="147">
        <v>2</v>
      </c>
      <c r="D285" s="435"/>
      <c r="E285" s="453"/>
      <c r="F285" s="453"/>
      <c r="G285" s="453"/>
    </row>
    <row r="286" spans="1:7" s="89" customFormat="1" ht="25.5" x14ac:dyDescent="0.2">
      <c r="A286" s="126" t="s">
        <v>3519</v>
      </c>
      <c r="B286" s="315" t="s">
        <v>3164</v>
      </c>
      <c r="C286" s="147">
        <v>2</v>
      </c>
      <c r="D286" s="435"/>
      <c r="E286" s="453"/>
      <c r="F286" s="453"/>
      <c r="G286" s="453"/>
    </row>
    <row r="287" spans="1:7" s="89" customFormat="1" ht="25.5" x14ac:dyDescent="0.2">
      <c r="A287" s="126" t="s">
        <v>3520</v>
      </c>
      <c r="B287" s="315" t="s">
        <v>3165</v>
      </c>
      <c r="C287" s="147">
        <v>2</v>
      </c>
      <c r="D287" s="435"/>
      <c r="E287" s="453"/>
      <c r="F287" s="453"/>
      <c r="G287" s="453"/>
    </row>
    <row r="288" spans="1:7" s="89" customFormat="1" ht="15" x14ac:dyDescent="0.2">
      <c r="A288" s="126" t="s">
        <v>2969</v>
      </c>
      <c r="B288" s="315" t="s">
        <v>4118</v>
      </c>
      <c r="C288" s="147">
        <v>2</v>
      </c>
      <c r="D288" s="435"/>
      <c r="E288" s="453"/>
      <c r="F288" s="453"/>
      <c r="G288" s="453"/>
    </row>
    <row r="289" spans="1:252" s="89" customFormat="1" ht="15" x14ac:dyDescent="0.2">
      <c r="A289" s="126" t="s">
        <v>2970</v>
      </c>
      <c r="B289" s="315" t="s">
        <v>4119</v>
      </c>
      <c r="C289" s="147">
        <v>2</v>
      </c>
      <c r="D289" s="435"/>
      <c r="E289" s="453"/>
      <c r="F289" s="453"/>
      <c r="G289" s="453"/>
    </row>
    <row r="290" spans="1:252" s="89" customFormat="1" ht="15" x14ac:dyDescent="0.2">
      <c r="A290" s="68" t="s">
        <v>2971</v>
      </c>
      <c r="B290" s="315" t="s">
        <v>4120</v>
      </c>
      <c r="C290" s="147">
        <v>2</v>
      </c>
      <c r="D290" s="435"/>
      <c r="E290" s="453"/>
      <c r="F290" s="453"/>
      <c r="G290" s="453"/>
    </row>
    <row r="291" spans="1:252" s="89" customFormat="1" ht="15" x14ac:dyDescent="0.2">
      <c r="A291" s="126" t="s">
        <v>2972</v>
      </c>
      <c r="B291" s="315" t="s">
        <v>4121</v>
      </c>
      <c r="C291" s="147">
        <v>2</v>
      </c>
      <c r="D291" s="435"/>
      <c r="E291" s="453"/>
      <c r="F291" s="453"/>
      <c r="G291" s="453"/>
    </row>
    <row r="292" spans="1:252" s="89" customFormat="1" ht="30" x14ac:dyDescent="0.2">
      <c r="A292" s="126" t="s">
        <v>2973</v>
      </c>
      <c r="B292" s="315" t="s">
        <v>4122</v>
      </c>
      <c r="C292" s="147">
        <v>2</v>
      </c>
      <c r="D292" s="435"/>
      <c r="E292" s="453"/>
      <c r="F292" s="453"/>
      <c r="G292" s="453"/>
    </row>
    <row r="293" spans="1:252" s="89" customFormat="1" ht="12.75" x14ac:dyDescent="0.2">
      <c r="A293" s="454"/>
      <c r="B293" s="455"/>
      <c r="C293" s="456"/>
      <c r="D293" s="457"/>
      <c r="E293" s="458"/>
      <c r="F293" s="458"/>
      <c r="G293" s="459"/>
    </row>
    <row r="294" spans="1:252" s="76" customFormat="1" ht="20.25" customHeight="1" x14ac:dyDescent="0.25">
      <c r="A294" s="71" t="s">
        <v>40</v>
      </c>
      <c r="B294" s="71" t="s">
        <v>312</v>
      </c>
      <c r="C294" s="72">
        <f>SUM(C8:C292)</f>
        <v>560</v>
      </c>
      <c r="D294" s="73"/>
      <c r="E294" s="74"/>
      <c r="F294" s="75"/>
      <c r="G294" s="73"/>
      <c r="L294" s="77"/>
      <c r="M294" s="78"/>
      <c r="S294" s="77"/>
      <c r="T294" s="78"/>
      <c r="Z294" s="77"/>
      <c r="AA294" s="78"/>
      <c r="AG294" s="77"/>
      <c r="AH294" s="78"/>
      <c r="AN294" s="77"/>
      <c r="AO294" s="78"/>
      <c r="AU294" s="77"/>
      <c r="AV294" s="78"/>
      <c r="BB294" s="77"/>
      <c r="BC294" s="78"/>
      <c r="BI294" s="77"/>
      <c r="BJ294" s="78"/>
      <c r="BP294" s="77"/>
      <c r="BQ294" s="78"/>
      <c r="BW294" s="77"/>
      <c r="BX294" s="78"/>
      <c r="CD294" s="77"/>
      <c r="CE294" s="78"/>
      <c r="CK294" s="77"/>
      <c r="CL294" s="78"/>
      <c r="CR294" s="77"/>
      <c r="CS294" s="78"/>
      <c r="CY294" s="77"/>
      <c r="CZ294" s="78"/>
      <c r="DF294" s="77"/>
      <c r="DG294" s="78"/>
      <c r="DM294" s="77"/>
      <c r="DN294" s="78"/>
      <c r="DT294" s="77"/>
      <c r="DU294" s="78"/>
      <c r="EA294" s="77"/>
      <c r="EB294" s="78"/>
      <c r="EH294" s="77"/>
      <c r="EI294" s="78"/>
      <c r="EO294" s="77"/>
      <c r="EP294" s="78"/>
      <c r="EV294" s="77"/>
      <c r="EW294" s="78"/>
      <c r="FC294" s="77"/>
      <c r="FD294" s="78"/>
      <c r="FJ294" s="77"/>
      <c r="FK294" s="78"/>
      <c r="FQ294" s="77"/>
      <c r="FR294" s="78"/>
      <c r="FX294" s="77"/>
      <c r="FY294" s="78"/>
      <c r="GE294" s="77"/>
      <c r="GF294" s="78"/>
      <c r="GL294" s="77"/>
      <c r="GM294" s="78"/>
      <c r="GS294" s="77"/>
      <c r="GT294" s="78"/>
      <c r="GZ294" s="77"/>
      <c r="HA294" s="78"/>
      <c r="HG294" s="77"/>
      <c r="HH294" s="78"/>
      <c r="HN294" s="77"/>
      <c r="HO294" s="78"/>
      <c r="HU294" s="77"/>
      <c r="HV294" s="78"/>
      <c r="IB294" s="77"/>
      <c r="IC294" s="78"/>
      <c r="II294" s="77"/>
      <c r="IJ294" s="78"/>
      <c r="IM294" s="78"/>
      <c r="IN294" s="78"/>
      <c r="IO294" s="78"/>
      <c r="IP294" s="78"/>
      <c r="IQ294" s="78"/>
      <c r="IR294" s="78"/>
    </row>
    <row r="296" spans="1:252" ht="15" hidden="1" thickBot="1" x14ac:dyDescent="0.25"/>
    <row r="297" spans="1:252" ht="15.75" hidden="1" thickBot="1" x14ac:dyDescent="0.25">
      <c r="A297" s="530" t="s">
        <v>3156</v>
      </c>
      <c r="B297" s="531"/>
    </row>
    <row r="298" spans="1:252" hidden="1" x14ac:dyDescent="0.2">
      <c r="A298" s="300" t="s">
        <v>3157</v>
      </c>
      <c r="B298" s="301">
        <f>10*COUNTIF(D8:D270,"S")</f>
        <v>0</v>
      </c>
    </row>
    <row r="299" spans="1:252" hidden="1" x14ac:dyDescent="0.2">
      <c r="A299" s="298" t="s">
        <v>3158</v>
      </c>
      <c r="B299" s="299">
        <f>7*COUNTIF(D8:D270,"C")</f>
        <v>0</v>
      </c>
    </row>
    <row r="300" spans="1:252" hidden="1" x14ac:dyDescent="0.2">
      <c r="A300" s="298" t="s">
        <v>3159</v>
      </c>
      <c r="B300" s="299">
        <f>5*COUNTIF(D8:D270,"A")</f>
        <v>0</v>
      </c>
    </row>
    <row r="301" spans="1:252" ht="15" hidden="1" thickBot="1" x14ac:dyDescent="0.25">
      <c r="A301" s="302" t="s">
        <v>3160</v>
      </c>
      <c r="B301" s="303">
        <f>0*COUNTIF(D8:D270,"U")</f>
        <v>0</v>
      </c>
    </row>
    <row r="302" spans="1:252" ht="15.75" hidden="1" thickBot="1" x14ac:dyDescent="0.25">
      <c r="A302" s="304" t="s">
        <v>2898</v>
      </c>
      <c r="B302" s="305">
        <f>SUM(B298:B301)</f>
        <v>0</v>
      </c>
    </row>
    <row r="303" spans="1:252" hidden="1" x14ac:dyDescent="0.2"/>
    <row r="304" spans="1:252" hidden="1" x14ac:dyDescent="0.2"/>
    <row r="305" hidden="1" x14ac:dyDescent="0.2"/>
    <row r="306" hidden="1" x14ac:dyDescent="0.2"/>
  </sheetData>
  <sheetProtection password="EB13" sheet="1" objects="1" scenarios="1" selectLockedCells="1"/>
  <mergeCells count="3">
    <mergeCell ref="A2:G2"/>
    <mergeCell ref="A5:G5"/>
    <mergeCell ref="A297:B297"/>
  </mergeCells>
  <pageMargins left="0.7" right="0.7" top="0.75" bottom="0.75" header="0.3" footer="0.3"/>
  <pageSetup paperSize="9" scale="44" orientation="portrait" r:id="rId1"/>
  <ignoredErrors>
    <ignoredError sqref="A1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'Scoring Sheet'!$B$19:$B$22</xm:f>
          </x14:formula1>
          <xm:sqref>D94:D116 D210:D253 D173:D208 D118:D171 D66:D92 D255:D283 D285:D293 D8:D64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Q483"/>
  <sheetViews>
    <sheetView showGridLines="0" view="pageBreakPreview" topLeftCell="A446" zoomScaleNormal="90" zoomScaleSheetLayoutView="100" workbookViewId="0">
      <selection activeCell="D446" sqref="D446"/>
    </sheetView>
  </sheetViews>
  <sheetFormatPr defaultRowHeight="14.25" x14ac:dyDescent="0.2"/>
  <cols>
    <col min="1" max="1" width="17.7109375" style="45" customWidth="1"/>
    <col min="2" max="2" width="81.85546875" style="45" customWidth="1"/>
    <col min="3" max="6" width="16.42578125" style="45" customWidth="1"/>
    <col min="7" max="7" width="29.85546875" style="45" customWidth="1"/>
    <col min="8" max="16384" width="9.140625" style="45"/>
  </cols>
  <sheetData>
    <row r="1" spans="1:7" s="53" customFormat="1" x14ac:dyDescent="0.2">
      <c r="A1" s="50"/>
      <c r="B1" s="51"/>
      <c r="C1" s="52"/>
    </row>
    <row r="2" spans="1:7" s="53" customFormat="1" ht="15" x14ac:dyDescent="0.2">
      <c r="A2" s="538" t="s">
        <v>24</v>
      </c>
      <c r="B2" s="539"/>
      <c r="C2" s="539"/>
      <c r="D2" s="539"/>
      <c r="E2" s="539"/>
      <c r="F2" s="539"/>
      <c r="G2" s="539"/>
    </row>
    <row r="3" spans="1:7" s="53" customFormat="1" ht="15.75" thickBot="1" x14ac:dyDescent="0.25">
      <c r="A3" s="55"/>
      <c r="B3" s="55"/>
      <c r="C3" s="55"/>
      <c r="D3" s="55"/>
      <c r="E3" s="55"/>
      <c r="F3" s="55"/>
      <c r="G3" s="55"/>
    </row>
    <row r="4" spans="1:7" s="61" customFormat="1" ht="15.75" thickBot="1" x14ac:dyDescent="0.3">
      <c r="A4" s="56" t="s">
        <v>0</v>
      </c>
      <c r="B4" s="57" t="s">
        <v>1</v>
      </c>
      <c r="C4" s="58" t="s">
        <v>2</v>
      </c>
      <c r="D4" s="59" t="s">
        <v>3</v>
      </c>
      <c r="E4" s="59" t="s">
        <v>4</v>
      </c>
      <c r="F4" s="59" t="s">
        <v>5</v>
      </c>
      <c r="G4" s="60" t="s">
        <v>6</v>
      </c>
    </row>
    <row r="5" spans="1:7" s="61" customFormat="1" ht="15.75" thickBot="1" x14ac:dyDescent="0.3">
      <c r="A5" s="529"/>
      <c r="B5" s="529"/>
      <c r="C5" s="529"/>
      <c r="D5" s="529"/>
      <c r="E5" s="529"/>
      <c r="F5" s="529"/>
      <c r="G5" s="529"/>
    </row>
    <row r="6" spans="1:7" s="62" customFormat="1" ht="15" x14ac:dyDescent="0.25">
      <c r="A6" s="100">
        <v>7</v>
      </c>
      <c r="B6" s="101" t="s">
        <v>24</v>
      </c>
      <c r="C6" s="102"/>
      <c r="D6" s="102"/>
      <c r="E6" s="102"/>
      <c r="F6" s="102"/>
      <c r="G6" s="103"/>
    </row>
    <row r="7" spans="1:7" customFormat="1" ht="15" x14ac:dyDescent="0.25"/>
    <row r="8" spans="1:7" s="89" customFormat="1" ht="25.5" x14ac:dyDescent="0.2">
      <c r="A8" s="90">
        <v>7.1</v>
      </c>
      <c r="B8" s="70" t="s">
        <v>2132</v>
      </c>
      <c r="C8" s="88">
        <v>2</v>
      </c>
      <c r="D8" s="435"/>
      <c r="E8" s="435"/>
      <c r="F8" s="435"/>
      <c r="G8" s="435"/>
    </row>
    <row r="9" spans="1:7" s="89" customFormat="1" ht="25.5" x14ac:dyDescent="0.2">
      <c r="A9" s="90">
        <v>7.2</v>
      </c>
      <c r="B9" s="155" t="s">
        <v>2133</v>
      </c>
      <c r="C9" s="88">
        <v>2</v>
      </c>
      <c r="D9" s="435"/>
      <c r="E9" s="435"/>
      <c r="F9" s="435"/>
      <c r="G9" s="435"/>
    </row>
    <row r="10" spans="1:7" s="89" customFormat="1" ht="25.5" x14ac:dyDescent="0.2">
      <c r="A10" s="90">
        <v>7.3</v>
      </c>
      <c r="B10" s="155" t="s">
        <v>2134</v>
      </c>
      <c r="C10" s="88">
        <v>2</v>
      </c>
      <c r="D10" s="435"/>
      <c r="E10" s="435"/>
      <c r="F10" s="435"/>
      <c r="G10" s="435"/>
    </row>
    <row r="11" spans="1:7" s="89" customFormat="1" ht="25.5" x14ac:dyDescent="0.2">
      <c r="A11" s="90">
        <v>7.4</v>
      </c>
      <c r="B11" s="155" t="s">
        <v>2135</v>
      </c>
      <c r="C11" s="88">
        <v>2</v>
      </c>
      <c r="D11" s="435"/>
      <c r="E11" s="435"/>
      <c r="F11" s="435"/>
      <c r="G11" s="435"/>
    </row>
    <row r="12" spans="1:7" s="89" customFormat="1" ht="12.75" x14ac:dyDescent="0.2">
      <c r="A12" s="90">
        <v>7.5</v>
      </c>
      <c r="B12" s="155" t="s">
        <v>2136</v>
      </c>
      <c r="C12" s="88">
        <v>2</v>
      </c>
      <c r="D12" s="435"/>
      <c r="E12" s="435"/>
      <c r="F12" s="435"/>
      <c r="G12" s="435"/>
    </row>
    <row r="13" spans="1:7" s="89" customFormat="1" ht="12.75" x14ac:dyDescent="0.2">
      <c r="A13" s="90">
        <v>7.6</v>
      </c>
      <c r="B13" s="155" t="s">
        <v>2137</v>
      </c>
      <c r="C13" s="88">
        <v>2</v>
      </c>
      <c r="D13" s="435"/>
      <c r="E13" s="435"/>
      <c r="F13" s="435"/>
      <c r="G13" s="435"/>
    </row>
    <row r="14" spans="1:7" s="89" customFormat="1" ht="12.75" x14ac:dyDescent="0.2">
      <c r="A14" s="90">
        <v>7.7</v>
      </c>
      <c r="B14" s="155" t="s">
        <v>2138</v>
      </c>
      <c r="C14" s="88">
        <v>2</v>
      </c>
      <c r="D14" s="435"/>
      <c r="E14" s="435"/>
      <c r="F14" s="435"/>
      <c r="G14" s="435"/>
    </row>
    <row r="15" spans="1:7" s="89" customFormat="1" ht="12.75" x14ac:dyDescent="0.2">
      <c r="A15" s="90">
        <v>7.8</v>
      </c>
      <c r="B15" s="155" t="s">
        <v>2139</v>
      </c>
      <c r="C15" s="88">
        <v>2</v>
      </c>
      <c r="D15" s="435"/>
      <c r="E15" s="435"/>
      <c r="F15" s="435"/>
      <c r="G15" s="435"/>
    </row>
    <row r="16" spans="1:7" s="89" customFormat="1" ht="12.75" x14ac:dyDescent="0.2">
      <c r="A16" s="90">
        <v>7.9</v>
      </c>
      <c r="B16" s="155" t="s">
        <v>2140</v>
      </c>
      <c r="C16" s="88">
        <v>2</v>
      </c>
      <c r="D16" s="435"/>
      <c r="E16" s="435"/>
      <c r="F16" s="435"/>
      <c r="G16" s="435"/>
    </row>
    <row r="17" spans="1:7" s="89" customFormat="1" ht="25.5" x14ac:dyDescent="0.2">
      <c r="A17" s="63">
        <v>7.1</v>
      </c>
      <c r="B17" s="155" t="s">
        <v>2141</v>
      </c>
      <c r="C17" s="88">
        <v>2</v>
      </c>
      <c r="D17" s="435"/>
      <c r="E17" s="435"/>
      <c r="F17" s="435"/>
      <c r="G17" s="435"/>
    </row>
    <row r="18" spans="1:7" s="89" customFormat="1" ht="25.5" x14ac:dyDescent="0.2">
      <c r="A18" s="63">
        <v>7.11</v>
      </c>
      <c r="B18" s="155" t="s">
        <v>2142</v>
      </c>
      <c r="C18" s="88">
        <v>2</v>
      </c>
      <c r="D18" s="461"/>
      <c r="E18" s="461"/>
      <c r="F18" s="435"/>
      <c r="G18" s="435"/>
    </row>
    <row r="19" spans="1:7" s="89" customFormat="1" ht="12.75" x14ac:dyDescent="0.2">
      <c r="A19" s="63">
        <v>7.12</v>
      </c>
      <c r="B19" s="155" t="s">
        <v>2143</v>
      </c>
      <c r="C19" s="88">
        <v>2</v>
      </c>
      <c r="D19" s="435"/>
      <c r="E19" s="435"/>
      <c r="F19" s="435"/>
      <c r="G19" s="435"/>
    </row>
    <row r="20" spans="1:7" s="89" customFormat="1" ht="25.5" x14ac:dyDescent="0.2">
      <c r="A20" s="63">
        <v>7.13</v>
      </c>
      <c r="B20" s="155" t="s">
        <v>2144</v>
      </c>
      <c r="C20" s="88">
        <v>2</v>
      </c>
      <c r="D20" s="435"/>
      <c r="E20" s="435"/>
      <c r="F20" s="435"/>
      <c r="G20" s="435"/>
    </row>
    <row r="21" spans="1:7" s="89" customFormat="1" ht="12.75" x14ac:dyDescent="0.2">
      <c r="A21" s="63">
        <v>7.14</v>
      </c>
      <c r="B21" s="155" t="s">
        <v>2145</v>
      </c>
      <c r="C21" s="88">
        <v>2</v>
      </c>
      <c r="D21" s="435"/>
      <c r="E21" s="435"/>
      <c r="F21" s="435"/>
      <c r="G21" s="435"/>
    </row>
    <row r="22" spans="1:7" s="89" customFormat="1" ht="25.5" x14ac:dyDescent="0.2">
      <c r="A22" s="63">
        <v>7.15</v>
      </c>
      <c r="B22" s="155" t="s">
        <v>2146</v>
      </c>
      <c r="C22" s="88">
        <v>2</v>
      </c>
      <c r="D22" s="435"/>
      <c r="E22" s="435"/>
      <c r="F22" s="435"/>
      <c r="G22" s="435"/>
    </row>
    <row r="23" spans="1:7" s="89" customFormat="1" ht="25.5" x14ac:dyDescent="0.2">
      <c r="A23" s="63">
        <v>7.16</v>
      </c>
      <c r="B23" s="155" t="s">
        <v>2147</v>
      </c>
      <c r="C23" s="88">
        <v>2</v>
      </c>
      <c r="D23" s="435"/>
      <c r="E23" s="435"/>
      <c r="F23" s="435"/>
      <c r="G23" s="435"/>
    </row>
    <row r="24" spans="1:7" s="89" customFormat="1" ht="12.75" x14ac:dyDescent="0.2">
      <c r="A24" s="63">
        <v>7.17</v>
      </c>
      <c r="B24" s="155" t="s">
        <v>3546</v>
      </c>
      <c r="C24" s="88">
        <v>2</v>
      </c>
      <c r="D24" s="435"/>
      <c r="E24" s="435"/>
      <c r="F24" s="435"/>
      <c r="G24" s="435"/>
    </row>
    <row r="25" spans="1:7" s="89" customFormat="1" ht="12.75" x14ac:dyDescent="0.2">
      <c r="A25" s="63">
        <v>7.1800000000000104</v>
      </c>
      <c r="B25" s="155" t="s">
        <v>2148</v>
      </c>
      <c r="C25" s="88">
        <v>2</v>
      </c>
      <c r="D25" s="435"/>
      <c r="E25" s="435"/>
      <c r="F25" s="435"/>
      <c r="G25" s="435"/>
    </row>
    <row r="26" spans="1:7" s="89" customFormat="1" ht="12.75" x14ac:dyDescent="0.2">
      <c r="A26" s="63">
        <v>7.1900000000000102</v>
      </c>
      <c r="B26" s="155" t="s">
        <v>2149</v>
      </c>
      <c r="C26" s="88">
        <v>2</v>
      </c>
      <c r="D26" s="435"/>
      <c r="E26" s="435"/>
      <c r="F26" s="435"/>
      <c r="G26" s="435"/>
    </row>
    <row r="27" spans="1:7" s="89" customFormat="1" ht="12.75" x14ac:dyDescent="0.2">
      <c r="A27" s="63">
        <v>7.2000000000000099</v>
      </c>
      <c r="B27" s="155" t="s">
        <v>2150</v>
      </c>
      <c r="C27" s="88">
        <v>2</v>
      </c>
      <c r="D27" s="435"/>
      <c r="E27" s="435"/>
      <c r="F27" s="435"/>
      <c r="G27" s="435"/>
    </row>
    <row r="28" spans="1:7" s="89" customFormat="1" ht="57.75" customHeight="1" x14ac:dyDescent="0.2">
      <c r="A28" s="63">
        <v>7.2100000000000097</v>
      </c>
      <c r="B28" s="155" t="s">
        <v>2151</v>
      </c>
      <c r="C28" s="88">
        <v>2</v>
      </c>
      <c r="D28" s="435"/>
      <c r="E28" s="435"/>
      <c r="F28" s="435"/>
      <c r="G28" s="435"/>
    </row>
    <row r="29" spans="1:7" s="89" customFormat="1" ht="38.25" x14ac:dyDescent="0.2">
      <c r="A29" s="63">
        <v>7.2200000000000104</v>
      </c>
      <c r="B29" s="155" t="s">
        <v>2152</v>
      </c>
      <c r="C29" s="88">
        <v>2</v>
      </c>
      <c r="D29" s="435"/>
      <c r="E29" s="435"/>
      <c r="F29" s="435"/>
      <c r="G29" s="435"/>
    </row>
    <row r="30" spans="1:7" s="89" customFormat="1" ht="12.75" x14ac:dyDescent="0.2">
      <c r="A30" s="63">
        <v>7.2300000000000102</v>
      </c>
      <c r="B30" s="155" t="s">
        <v>2153</v>
      </c>
      <c r="C30" s="88">
        <v>2</v>
      </c>
      <c r="D30" s="435"/>
      <c r="E30" s="435"/>
      <c r="F30" s="435"/>
      <c r="G30" s="435"/>
    </row>
    <row r="31" spans="1:7" s="89" customFormat="1" ht="25.5" x14ac:dyDescent="0.2">
      <c r="A31" s="63">
        <v>7.24000000000001</v>
      </c>
      <c r="B31" s="155" t="s">
        <v>2154</v>
      </c>
      <c r="C31" s="88">
        <v>2</v>
      </c>
      <c r="D31" s="435"/>
      <c r="E31" s="435"/>
      <c r="F31" s="435"/>
      <c r="G31" s="435"/>
    </row>
    <row r="32" spans="1:7" s="89" customFormat="1" ht="38.25" x14ac:dyDescent="0.2">
      <c r="A32" s="63">
        <v>7.2500000000000098</v>
      </c>
      <c r="B32" s="155" t="s">
        <v>2155</v>
      </c>
      <c r="C32" s="88">
        <v>2</v>
      </c>
      <c r="D32" s="435"/>
      <c r="E32" s="435"/>
      <c r="F32" s="435"/>
      <c r="G32" s="435"/>
    </row>
    <row r="33" spans="1:7" s="89" customFormat="1" ht="38.25" x14ac:dyDescent="0.2">
      <c r="A33" s="63">
        <v>7.2600000000000096</v>
      </c>
      <c r="B33" s="155" t="s">
        <v>2156</v>
      </c>
      <c r="C33" s="88">
        <v>2</v>
      </c>
      <c r="D33" s="461"/>
      <c r="E33" s="435"/>
      <c r="F33" s="435"/>
      <c r="G33" s="435"/>
    </row>
    <row r="34" spans="1:7" s="89" customFormat="1" ht="12.75" x14ac:dyDescent="0.2">
      <c r="A34" s="63">
        <v>7.2700000000000102</v>
      </c>
      <c r="B34" s="155" t="s">
        <v>2157</v>
      </c>
      <c r="C34" s="88">
        <v>2</v>
      </c>
      <c r="D34" s="435"/>
      <c r="E34" s="435"/>
      <c r="F34" s="435"/>
      <c r="G34" s="435"/>
    </row>
    <row r="35" spans="1:7" s="89" customFormat="1" ht="25.5" x14ac:dyDescent="0.2">
      <c r="A35" s="63">
        <v>7.28000000000001</v>
      </c>
      <c r="B35" s="155" t="s">
        <v>2158</v>
      </c>
      <c r="C35" s="88">
        <v>2</v>
      </c>
      <c r="D35" s="435"/>
      <c r="E35" s="435"/>
      <c r="F35" s="435"/>
      <c r="G35" s="435"/>
    </row>
    <row r="36" spans="1:7" s="89" customFormat="1" ht="12.75" x14ac:dyDescent="0.2">
      <c r="A36" s="63">
        <v>7.2900000000000098</v>
      </c>
      <c r="B36" s="155" t="s">
        <v>2159</v>
      </c>
      <c r="C36" s="88">
        <v>2</v>
      </c>
      <c r="D36" s="435"/>
      <c r="E36" s="435"/>
      <c r="F36" s="435"/>
      <c r="G36" s="435"/>
    </row>
    <row r="37" spans="1:7" s="89" customFormat="1" ht="12.75" x14ac:dyDescent="0.2">
      <c r="A37" s="63">
        <v>7.3000000000000096</v>
      </c>
      <c r="B37" s="155" t="s">
        <v>3547</v>
      </c>
      <c r="C37" s="88">
        <v>2</v>
      </c>
      <c r="D37" s="435"/>
      <c r="E37" s="435"/>
      <c r="F37" s="435"/>
      <c r="G37" s="435"/>
    </row>
    <row r="38" spans="1:7" s="89" customFormat="1" ht="25.5" x14ac:dyDescent="0.2">
      <c r="A38" s="63">
        <v>7.3100000000000103</v>
      </c>
      <c r="B38" s="155" t="s">
        <v>2160</v>
      </c>
      <c r="C38" s="88">
        <v>2</v>
      </c>
      <c r="D38" s="435"/>
      <c r="E38" s="435"/>
      <c r="F38" s="435"/>
      <c r="G38" s="435"/>
    </row>
    <row r="39" spans="1:7" s="89" customFormat="1" ht="25.5" x14ac:dyDescent="0.2">
      <c r="A39" s="63">
        <v>7.3200000000000101</v>
      </c>
      <c r="B39" s="155" t="s">
        <v>2161</v>
      </c>
      <c r="C39" s="88">
        <v>2</v>
      </c>
      <c r="D39" s="435"/>
      <c r="E39" s="435"/>
      <c r="F39" s="435"/>
      <c r="G39" s="435"/>
    </row>
    <row r="40" spans="1:7" s="89" customFormat="1" ht="12.75" x14ac:dyDescent="0.2">
      <c r="A40" s="63">
        <v>7.3300000000000098</v>
      </c>
      <c r="B40" s="155" t="s">
        <v>2162</v>
      </c>
      <c r="C40" s="88">
        <v>2</v>
      </c>
      <c r="D40" s="461"/>
      <c r="E40" s="435"/>
      <c r="F40" s="435"/>
      <c r="G40" s="435"/>
    </row>
    <row r="41" spans="1:7" s="89" customFormat="1" ht="38.25" x14ac:dyDescent="0.2">
      <c r="A41" s="63">
        <v>7.3400000000000096</v>
      </c>
      <c r="B41" s="155" t="s">
        <v>2163</v>
      </c>
      <c r="C41" s="88">
        <v>2</v>
      </c>
      <c r="D41" s="435"/>
      <c r="E41" s="435"/>
      <c r="F41" s="435"/>
      <c r="G41" s="435"/>
    </row>
    <row r="42" spans="1:7" s="89" customFormat="1" ht="25.5" x14ac:dyDescent="0.2">
      <c r="A42" s="63">
        <v>7.3500000000000103</v>
      </c>
      <c r="B42" s="155" t="s">
        <v>2164</v>
      </c>
      <c r="C42" s="88">
        <v>2</v>
      </c>
      <c r="D42" s="435"/>
      <c r="E42" s="435"/>
      <c r="F42" s="435"/>
      <c r="G42" s="435"/>
    </row>
    <row r="43" spans="1:7" s="89" customFormat="1" ht="12.75" x14ac:dyDescent="0.2">
      <c r="A43" s="63">
        <v>7.3600000000000101</v>
      </c>
      <c r="B43" s="155" t="s">
        <v>2165</v>
      </c>
      <c r="C43" s="88">
        <v>2</v>
      </c>
      <c r="D43" s="435"/>
      <c r="E43" s="435"/>
      <c r="F43" s="435"/>
      <c r="G43" s="435"/>
    </row>
    <row r="44" spans="1:7" s="89" customFormat="1" ht="12.75" x14ac:dyDescent="0.2">
      <c r="A44" s="63">
        <v>7.3700000000000099</v>
      </c>
      <c r="B44" s="155" t="s">
        <v>2166</v>
      </c>
      <c r="C44" s="88">
        <v>2</v>
      </c>
      <c r="D44" s="435"/>
      <c r="E44" s="435"/>
      <c r="F44" s="435"/>
      <c r="G44" s="435"/>
    </row>
    <row r="45" spans="1:7" s="89" customFormat="1" ht="25.5" x14ac:dyDescent="0.2">
      <c r="A45" s="63">
        <v>7.3800000000000097</v>
      </c>
      <c r="B45" s="155" t="s">
        <v>2167</v>
      </c>
      <c r="C45" s="88">
        <v>2</v>
      </c>
      <c r="D45" s="435"/>
      <c r="E45" s="435"/>
      <c r="F45" s="435"/>
      <c r="G45" s="435"/>
    </row>
    <row r="46" spans="1:7" s="89" customFormat="1" ht="25.5" x14ac:dyDescent="0.2">
      <c r="A46" s="63">
        <v>7.3900000000000103</v>
      </c>
      <c r="B46" s="155" t="s">
        <v>2168</v>
      </c>
      <c r="C46" s="88">
        <v>2</v>
      </c>
      <c r="D46" s="435"/>
      <c r="E46" s="435"/>
      <c r="F46" s="435"/>
      <c r="G46" s="435"/>
    </row>
    <row r="47" spans="1:7" s="89" customFormat="1" ht="12.75" x14ac:dyDescent="0.2">
      <c r="A47" s="63">
        <v>7.4000000000000101</v>
      </c>
      <c r="B47" s="155" t="s">
        <v>2169</v>
      </c>
      <c r="C47" s="88">
        <v>2</v>
      </c>
      <c r="D47" s="435"/>
      <c r="E47" s="435"/>
      <c r="F47" s="435"/>
      <c r="G47" s="435"/>
    </row>
    <row r="48" spans="1:7" s="89" customFormat="1" ht="12.75" x14ac:dyDescent="0.2">
      <c r="A48" s="63">
        <v>7.4100000000000099</v>
      </c>
      <c r="B48" s="155" t="s">
        <v>2170</v>
      </c>
      <c r="C48" s="88">
        <v>2</v>
      </c>
      <c r="D48" s="435"/>
      <c r="E48" s="435"/>
      <c r="F48" s="435"/>
      <c r="G48" s="435"/>
    </row>
    <row r="49" spans="1:7" s="89" customFormat="1" ht="51" customHeight="1" x14ac:dyDescent="0.2">
      <c r="A49" s="63">
        <v>7.4200000000000097</v>
      </c>
      <c r="B49" s="155" t="s">
        <v>2171</v>
      </c>
      <c r="C49" s="88">
        <v>2</v>
      </c>
      <c r="D49" s="435"/>
      <c r="E49" s="435"/>
      <c r="F49" s="435"/>
      <c r="G49" s="435"/>
    </row>
    <row r="50" spans="1:7" s="89" customFormat="1" ht="25.5" x14ac:dyDescent="0.2">
      <c r="A50" s="63">
        <v>7.4300000000000104</v>
      </c>
      <c r="B50" s="155" t="s">
        <v>2172</v>
      </c>
      <c r="C50" s="88">
        <v>2</v>
      </c>
      <c r="D50" s="435"/>
      <c r="E50" s="435"/>
      <c r="F50" s="435"/>
      <c r="G50" s="435"/>
    </row>
    <row r="51" spans="1:7" s="89" customFormat="1" ht="25.5" x14ac:dyDescent="0.2">
      <c r="A51" s="63">
        <v>7.44</v>
      </c>
      <c r="B51" s="155" t="s">
        <v>3548</v>
      </c>
      <c r="C51" s="88">
        <v>2</v>
      </c>
      <c r="D51" s="435"/>
      <c r="E51" s="435"/>
      <c r="F51" s="435"/>
      <c r="G51" s="435"/>
    </row>
    <row r="52" spans="1:7" s="89" customFormat="1" ht="12.75" x14ac:dyDescent="0.2">
      <c r="A52" s="63">
        <v>7.45</v>
      </c>
      <c r="B52" s="155" t="s">
        <v>3549</v>
      </c>
      <c r="C52" s="88">
        <v>2</v>
      </c>
      <c r="D52" s="435"/>
      <c r="E52" s="435"/>
      <c r="F52" s="435"/>
      <c r="G52" s="435"/>
    </row>
    <row r="53" spans="1:7" s="89" customFormat="1" ht="12.75" x14ac:dyDescent="0.2">
      <c r="A53" s="63">
        <v>7.46</v>
      </c>
      <c r="B53" s="155" t="s">
        <v>2174</v>
      </c>
      <c r="C53" s="88">
        <v>2</v>
      </c>
      <c r="D53" s="461"/>
      <c r="E53" s="435"/>
      <c r="F53" s="435"/>
      <c r="G53" s="435"/>
    </row>
    <row r="54" spans="1:7" s="89" customFormat="1" ht="25.5" x14ac:dyDescent="0.2">
      <c r="A54" s="63">
        <v>7.47</v>
      </c>
      <c r="B54" s="155" t="s">
        <v>2175</v>
      </c>
      <c r="C54" s="88">
        <v>2</v>
      </c>
      <c r="D54" s="435"/>
      <c r="E54" s="435"/>
      <c r="F54" s="435"/>
      <c r="G54" s="435"/>
    </row>
    <row r="55" spans="1:7" s="89" customFormat="1" ht="12.75" x14ac:dyDescent="0.2">
      <c r="A55" s="63">
        <v>7.48</v>
      </c>
      <c r="B55" s="155" t="s">
        <v>2176</v>
      </c>
      <c r="C55" s="88">
        <v>2</v>
      </c>
      <c r="D55" s="435"/>
      <c r="E55" s="435"/>
      <c r="F55" s="435"/>
      <c r="G55" s="435"/>
    </row>
    <row r="56" spans="1:7" s="89" customFormat="1" ht="12.75" x14ac:dyDescent="0.2">
      <c r="A56" s="63">
        <v>7.49</v>
      </c>
      <c r="B56" s="155" t="s">
        <v>2177</v>
      </c>
      <c r="C56" s="88">
        <v>2</v>
      </c>
      <c r="D56" s="435"/>
      <c r="E56" s="435"/>
      <c r="F56" s="435"/>
      <c r="G56" s="435"/>
    </row>
    <row r="57" spans="1:7" s="89" customFormat="1" ht="25.5" x14ac:dyDescent="0.2">
      <c r="A57" s="63">
        <v>7.5</v>
      </c>
      <c r="B57" s="155" t="s">
        <v>2178</v>
      </c>
      <c r="C57" s="88">
        <v>2</v>
      </c>
      <c r="D57" s="435"/>
      <c r="E57" s="435"/>
      <c r="F57" s="435"/>
      <c r="G57" s="435"/>
    </row>
    <row r="58" spans="1:7" s="89" customFormat="1" ht="12.75" x14ac:dyDescent="0.2">
      <c r="A58" s="63">
        <v>7.51</v>
      </c>
      <c r="B58" s="155" t="s">
        <v>2179</v>
      </c>
      <c r="C58" s="88">
        <v>2</v>
      </c>
      <c r="D58" s="435"/>
      <c r="E58" s="435"/>
      <c r="F58" s="435"/>
      <c r="G58" s="435"/>
    </row>
    <row r="59" spans="1:7" s="89" customFormat="1" ht="12.75" x14ac:dyDescent="0.2">
      <c r="A59" s="63">
        <v>7.52</v>
      </c>
      <c r="B59" s="155" t="s">
        <v>2180</v>
      </c>
      <c r="C59" s="88">
        <v>2</v>
      </c>
      <c r="D59" s="435"/>
      <c r="E59" s="435"/>
      <c r="F59" s="435"/>
      <c r="G59" s="435"/>
    </row>
    <row r="60" spans="1:7" s="89" customFormat="1" ht="12.75" x14ac:dyDescent="0.2">
      <c r="A60" s="63">
        <v>7.53</v>
      </c>
      <c r="B60" s="155" t="s">
        <v>2181</v>
      </c>
      <c r="C60" s="88">
        <v>2</v>
      </c>
      <c r="D60" s="435"/>
      <c r="E60" s="435"/>
      <c r="F60" s="435"/>
      <c r="G60" s="435"/>
    </row>
    <row r="61" spans="1:7" s="89" customFormat="1" ht="25.5" x14ac:dyDescent="0.2">
      <c r="A61" s="63">
        <v>7.54</v>
      </c>
      <c r="B61" s="155" t="s">
        <v>2182</v>
      </c>
      <c r="C61" s="88">
        <v>2</v>
      </c>
      <c r="D61" s="435"/>
      <c r="E61" s="435"/>
      <c r="F61" s="435"/>
      <c r="G61" s="435"/>
    </row>
    <row r="62" spans="1:7" s="89" customFormat="1" ht="25.5" x14ac:dyDescent="0.2">
      <c r="A62" s="63">
        <v>7.55</v>
      </c>
      <c r="B62" s="155" t="s">
        <v>2183</v>
      </c>
      <c r="C62" s="88">
        <v>2</v>
      </c>
      <c r="D62" s="435"/>
      <c r="E62" s="435"/>
      <c r="F62" s="435"/>
      <c r="G62" s="435"/>
    </row>
    <row r="63" spans="1:7" s="89" customFormat="1" ht="25.5" x14ac:dyDescent="0.2">
      <c r="A63" s="63">
        <v>7.56</v>
      </c>
      <c r="B63" s="155" t="s">
        <v>2184</v>
      </c>
      <c r="C63" s="88">
        <v>2</v>
      </c>
      <c r="D63" s="461"/>
      <c r="E63" s="435"/>
      <c r="F63" s="435"/>
      <c r="G63" s="435"/>
    </row>
    <row r="64" spans="1:7" s="89" customFormat="1" ht="25.5" x14ac:dyDescent="0.2">
      <c r="A64" s="63">
        <v>7.57</v>
      </c>
      <c r="B64" s="155" t="s">
        <v>2185</v>
      </c>
      <c r="C64" s="88">
        <v>2</v>
      </c>
      <c r="D64" s="435"/>
      <c r="E64" s="435"/>
      <c r="F64" s="435"/>
      <c r="G64" s="435"/>
    </row>
    <row r="65" spans="1:7" s="89" customFormat="1" ht="25.5" x14ac:dyDescent="0.2">
      <c r="A65" s="63">
        <v>7.58</v>
      </c>
      <c r="B65" s="155" t="s">
        <v>3550</v>
      </c>
      <c r="C65" s="88">
        <v>2</v>
      </c>
      <c r="D65" s="435"/>
      <c r="E65" s="435"/>
      <c r="F65" s="435"/>
      <c r="G65" s="435"/>
    </row>
    <row r="66" spans="1:7" s="89" customFormat="1" ht="38.25" x14ac:dyDescent="0.2">
      <c r="A66" s="63">
        <v>7.59</v>
      </c>
      <c r="B66" s="155" t="s">
        <v>2186</v>
      </c>
      <c r="C66" s="88">
        <v>2</v>
      </c>
      <c r="D66" s="435"/>
      <c r="E66" s="435"/>
      <c r="F66" s="435"/>
      <c r="G66" s="435"/>
    </row>
    <row r="67" spans="1:7" s="89" customFormat="1" ht="25.5" x14ac:dyDescent="0.2">
      <c r="A67" s="63">
        <v>7.6</v>
      </c>
      <c r="B67" s="155" t="s">
        <v>2187</v>
      </c>
      <c r="C67" s="88">
        <v>2</v>
      </c>
      <c r="D67" s="435"/>
      <c r="E67" s="435"/>
      <c r="F67" s="435"/>
      <c r="G67" s="435"/>
    </row>
    <row r="68" spans="1:7" s="89" customFormat="1" ht="25.5" x14ac:dyDescent="0.2">
      <c r="A68" s="63">
        <v>7.61</v>
      </c>
      <c r="B68" s="155" t="s">
        <v>2188</v>
      </c>
      <c r="C68" s="88">
        <v>2</v>
      </c>
      <c r="D68" s="435"/>
      <c r="E68" s="435"/>
      <c r="F68" s="435"/>
      <c r="G68" s="435"/>
    </row>
    <row r="69" spans="1:7" s="89" customFormat="1" ht="12.75" x14ac:dyDescent="0.2">
      <c r="A69" s="63">
        <v>7.62</v>
      </c>
      <c r="B69" s="155" t="s">
        <v>2189</v>
      </c>
      <c r="C69" s="88">
        <v>2</v>
      </c>
      <c r="D69" s="435"/>
      <c r="E69" s="435"/>
      <c r="F69" s="435"/>
      <c r="G69" s="435"/>
    </row>
    <row r="70" spans="1:7" s="89" customFormat="1" ht="12.75" x14ac:dyDescent="0.2">
      <c r="A70" s="63">
        <v>7.63</v>
      </c>
      <c r="B70" s="155" t="s">
        <v>2190</v>
      </c>
      <c r="C70" s="88">
        <v>2</v>
      </c>
      <c r="D70" s="435"/>
      <c r="E70" s="435"/>
      <c r="F70" s="435"/>
      <c r="G70" s="435"/>
    </row>
    <row r="71" spans="1:7" s="89" customFormat="1" ht="12.75" x14ac:dyDescent="0.2">
      <c r="A71" s="268">
        <v>7.64</v>
      </c>
      <c r="B71" s="259" t="s">
        <v>2899</v>
      </c>
      <c r="C71" s="238"/>
      <c r="D71" s="445"/>
      <c r="E71" s="445"/>
      <c r="F71" s="445"/>
      <c r="G71" s="445"/>
    </row>
    <row r="72" spans="1:7" s="89" customFormat="1" ht="12.75" x14ac:dyDescent="0.2">
      <c r="A72" s="63" t="s">
        <v>3675</v>
      </c>
      <c r="B72" s="149" t="s">
        <v>2794</v>
      </c>
      <c r="C72" s="88">
        <v>2</v>
      </c>
      <c r="D72" s="435"/>
      <c r="E72" s="435"/>
      <c r="F72" s="435"/>
      <c r="G72" s="435"/>
    </row>
    <row r="73" spans="1:7" s="89" customFormat="1" ht="12.75" x14ac:dyDescent="0.2">
      <c r="A73" s="63" t="s">
        <v>3676</v>
      </c>
      <c r="B73" s="310" t="s">
        <v>3551</v>
      </c>
      <c r="C73" s="88">
        <v>2</v>
      </c>
      <c r="D73" s="435"/>
      <c r="E73" s="435"/>
      <c r="F73" s="435"/>
      <c r="G73" s="435"/>
    </row>
    <row r="74" spans="1:7" s="89" customFormat="1" ht="12.75" x14ac:dyDescent="0.2">
      <c r="A74" s="63" t="s">
        <v>3677</v>
      </c>
      <c r="B74" s="149" t="s">
        <v>2795</v>
      </c>
      <c r="C74" s="88">
        <v>2</v>
      </c>
      <c r="D74" s="435"/>
      <c r="E74" s="435"/>
      <c r="F74" s="435"/>
      <c r="G74" s="435"/>
    </row>
    <row r="75" spans="1:7" s="89" customFormat="1" ht="12.75" x14ac:dyDescent="0.2">
      <c r="A75" s="63" t="s">
        <v>3678</v>
      </c>
      <c r="B75" s="149" t="s">
        <v>2796</v>
      </c>
      <c r="C75" s="88">
        <v>2</v>
      </c>
      <c r="D75" s="435"/>
      <c r="E75" s="435"/>
      <c r="F75" s="435"/>
      <c r="G75" s="435"/>
    </row>
    <row r="76" spans="1:7" s="89" customFormat="1" ht="12.75" x14ac:dyDescent="0.2">
      <c r="A76" s="63" t="s">
        <v>3679</v>
      </c>
      <c r="B76" s="149" t="s">
        <v>2595</v>
      </c>
      <c r="C76" s="88">
        <v>2</v>
      </c>
      <c r="D76" s="435"/>
      <c r="E76" s="435"/>
      <c r="F76" s="435"/>
      <c r="G76" s="435"/>
    </row>
    <row r="77" spans="1:7" s="89" customFormat="1" ht="12.75" x14ac:dyDescent="0.2">
      <c r="A77" s="63" t="s">
        <v>3680</v>
      </c>
      <c r="B77" s="149" t="s">
        <v>2797</v>
      </c>
      <c r="C77" s="88">
        <v>2</v>
      </c>
      <c r="D77" s="461"/>
      <c r="E77" s="435"/>
      <c r="F77" s="435"/>
      <c r="G77" s="435"/>
    </row>
    <row r="78" spans="1:7" s="89" customFormat="1" ht="12.75" x14ac:dyDescent="0.2">
      <c r="A78" s="63" t="s">
        <v>3681</v>
      </c>
      <c r="B78" s="149" t="s">
        <v>2798</v>
      </c>
      <c r="C78" s="88">
        <v>2</v>
      </c>
      <c r="D78" s="435"/>
      <c r="E78" s="435"/>
      <c r="F78" s="435"/>
      <c r="G78" s="435"/>
    </row>
    <row r="79" spans="1:7" s="89" customFormat="1" ht="12.75" x14ac:dyDescent="0.2">
      <c r="A79" s="63" t="s">
        <v>3682</v>
      </c>
      <c r="B79" s="149" t="s">
        <v>2799</v>
      </c>
      <c r="C79" s="88">
        <v>2</v>
      </c>
      <c r="D79" s="435"/>
      <c r="E79" s="435"/>
      <c r="F79" s="435"/>
      <c r="G79" s="435"/>
    </row>
    <row r="80" spans="1:7" s="89" customFormat="1" ht="12.75" x14ac:dyDescent="0.2">
      <c r="A80" s="63" t="s">
        <v>3683</v>
      </c>
      <c r="B80" s="149" t="s">
        <v>2800</v>
      </c>
      <c r="C80" s="88">
        <v>2</v>
      </c>
      <c r="D80" s="435"/>
      <c r="E80" s="435"/>
      <c r="F80" s="435"/>
      <c r="G80" s="435"/>
    </row>
    <row r="81" spans="1:7" s="89" customFormat="1" ht="12.75" x14ac:dyDescent="0.2">
      <c r="A81" s="63" t="s">
        <v>3684</v>
      </c>
      <c r="B81" s="149" t="s">
        <v>2801</v>
      </c>
      <c r="C81" s="88">
        <v>2</v>
      </c>
      <c r="D81" s="435"/>
      <c r="E81" s="435"/>
      <c r="F81" s="435"/>
      <c r="G81" s="435"/>
    </row>
    <row r="82" spans="1:7" s="89" customFormat="1" ht="12.75" x14ac:dyDescent="0.2">
      <c r="A82" s="63" t="s">
        <v>3685</v>
      </c>
      <c r="B82" s="311" t="s">
        <v>3686</v>
      </c>
      <c r="C82" s="88">
        <v>2</v>
      </c>
      <c r="D82" s="435"/>
      <c r="E82" s="435"/>
      <c r="F82" s="435"/>
      <c r="G82" s="435"/>
    </row>
    <row r="83" spans="1:7" s="89" customFormat="1" ht="12.75" x14ac:dyDescent="0.2">
      <c r="A83" s="63">
        <v>7.65</v>
      </c>
      <c r="B83" s="149" t="s">
        <v>2191</v>
      </c>
      <c r="C83" s="88">
        <v>2</v>
      </c>
      <c r="D83" s="435"/>
      <c r="E83" s="435"/>
      <c r="F83" s="435"/>
      <c r="G83" s="435"/>
    </row>
    <row r="84" spans="1:7" s="89" customFormat="1" ht="25.5" x14ac:dyDescent="0.2">
      <c r="A84" s="63">
        <v>7.66</v>
      </c>
      <c r="B84" s="155" t="s">
        <v>2192</v>
      </c>
      <c r="C84" s="88">
        <v>2</v>
      </c>
      <c r="D84" s="435"/>
      <c r="E84" s="435"/>
      <c r="F84" s="435"/>
      <c r="G84" s="435"/>
    </row>
    <row r="85" spans="1:7" s="89" customFormat="1" ht="12.75" x14ac:dyDescent="0.2">
      <c r="A85" s="63">
        <v>7.67</v>
      </c>
      <c r="B85" s="155" t="s">
        <v>2193</v>
      </c>
      <c r="C85" s="88">
        <v>2</v>
      </c>
      <c r="D85" s="435"/>
      <c r="E85" s="435"/>
      <c r="F85" s="435"/>
      <c r="G85" s="435"/>
    </row>
    <row r="86" spans="1:7" s="89" customFormat="1" ht="12.75" x14ac:dyDescent="0.2">
      <c r="A86" s="63">
        <v>7.68</v>
      </c>
      <c r="B86" s="155" t="s">
        <v>2173</v>
      </c>
      <c r="C86" s="88">
        <v>2</v>
      </c>
      <c r="D86" s="435"/>
      <c r="E86" s="435"/>
      <c r="F86" s="435"/>
      <c r="G86" s="435"/>
    </row>
    <row r="87" spans="1:7" s="89" customFormat="1" ht="12.75" x14ac:dyDescent="0.2">
      <c r="A87" s="63">
        <v>7.69</v>
      </c>
      <c r="B87" s="155" t="s">
        <v>2138</v>
      </c>
      <c r="C87" s="88">
        <v>2</v>
      </c>
      <c r="D87" s="435"/>
      <c r="E87" s="435"/>
      <c r="F87" s="435"/>
      <c r="G87" s="435"/>
    </row>
    <row r="88" spans="1:7" s="89" customFormat="1" ht="25.5" x14ac:dyDescent="0.2">
      <c r="A88" s="63">
        <v>7.7</v>
      </c>
      <c r="B88" s="155" t="s">
        <v>2141</v>
      </c>
      <c r="C88" s="88">
        <v>2</v>
      </c>
      <c r="D88" s="435"/>
      <c r="E88" s="435"/>
      <c r="F88" s="435"/>
      <c r="G88" s="435"/>
    </row>
    <row r="89" spans="1:7" s="89" customFormat="1" ht="12.75" x14ac:dyDescent="0.2">
      <c r="A89" s="63">
        <v>7.71</v>
      </c>
      <c r="B89" s="155" t="s">
        <v>2153</v>
      </c>
      <c r="C89" s="88">
        <v>2</v>
      </c>
      <c r="D89" s="435"/>
      <c r="E89" s="435"/>
      <c r="F89" s="435"/>
      <c r="G89" s="435"/>
    </row>
    <row r="90" spans="1:7" s="89" customFormat="1" ht="12.75" x14ac:dyDescent="0.2">
      <c r="A90" s="63">
        <v>7.72</v>
      </c>
      <c r="B90" s="155" t="s">
        <v>2194</v>
      </c>
      <c r="C90" s="88">
        <v>2</v>
      </c>
      <c r="D90" s="435"/>
      <c r="E90" s="435"/>
      <c r="F90" s="435"/>
      <c r="G90" s="435"/>
    </row>
    <row r="91" spans="1:7" s="89" customFormat="1" ht="12.75" x14ac:dyDescent="0.2">
      <c r="A91" s="63">
        <v>7.73</v>
      </c>
      <c r="B91" s="155" t="s">
        <v>2195</v>
      </c>
      <c r="C91" s="88">
        <v>2</v>
      </c>
      <c r="D91" s="435"/>
      <c r="E91" s="435"/>
      <c r="F91" s="435"/>
      <c r="G91" s="435"/>
    </row>
    <row r="92" spans="1:7" s="89" customFormat="1" ht="25.5" x14ac:dyDescent="0.2">
      <c r="A92" s="63">
        <v>7.74</v>
      </c>
      <c r="B92" s="155" t="s">
        <v>2196</v>
      </c>
      <c r="C92" s="88">
        <v>2</v>
      </c>
      <c r="D92" s="435"/>
      <c r="E92" s="435"/>
      <c r="F92" s="435"/>
      <c r="G92" s="435"/>
    </row>
    <row r="93" spans="1:7" s="89" customFormat="1" ht="25.5" x14ac:dyDescent="0.2">
      <c r="A93" s="63">
        <v>7.75</v>
      </c>
      <c r="B93" s="155" t="s">
        <v>2197</v>
      </c>
      <c r="C93" s="88">
        <v>2</v>
      </c>
      <c r="D93" s="435"/>
      <c r="E93" s="435"/>
      <c r="F93" s="435"/>
      <c r="G93" s="435"/>
    </row>
    <row r="94" spans="1:7" s="89" customFormat="1" ht="25.5" x14ac:dyDescent="0.2">
      <c r="A94" s="63">
        <v>7.76</v>
      </c>
      <c r="B94" s="155" t="s">
        <v>2198</v>
      </c>
      <c r="C94" s="88">
        <v>2</v>
      </c>
      <c r="D94" s="435"/>
      <c r="E94" s="435"/>
      <c r="F94" s="435"/>
      <c r="G94" s="435"/>
    </row>
    <row r="95" spans="1:7" s="89" customFormat="1" ht="25.5" x14ac:dyDescent="0.2">
      <c r="A95" s="63">
        <v>7.77</v>
      </c>
      <c r="B95" s="155" t="s">
        <v>2199</v>
      </c>
      <c r="C95" s="88">
        <v>2</v>
      </c>
      <c r="D95" s="435"/>
      <c r="E95" s="435"/>
      <c r="F95" s="435"/>
      <c r="G95" s="435"/>
    </row>
    <row r="96" spans="1:7" s="89" customFormat="1" ht="25.5" x14ac:dyDescent="0.2">
      <c r="A96" s="63">
        <v>7.78</v>
      </c>
      <c r="B96" s="155" t="s">
        <v>2200</v>
      </c>
      <c r="C96" s="88">
        <v>2</v>
      </c>
      <c r="D96" s="435"/>
      <c r="E96" s="435"/>
      <c r="F96" s="435"/>
      <c r="G96" s="435"/>
    </row>
    <row r="97" spans="1:7" s="89" customFormat="1" ht="25.5" x14ac:dyDescent="0.2">
      <c r="A97" s="63">
        <v>7.79</v>
      </c>
      <c r="B97" s="155" t="s">
        <v>2201</v>
      </c>
      <c r="C97" s="88">
        <v>2</v>
      </c>
      <c r="D97" s="435"/>
      <c r="E97" s="435"/>
      <c r="F97" s="435"/>
      <c r="G97" s="435"/>
    </row>
    <row r="98" spans="1:7" s="89" customFormat="1" ht="12.75" x14ac:dyDescent="0.2">
      <c r="A98" s="63">
        <v>7.8</v>
      </c>
      <c r="B98" s="155" t="s">
        <v>3552</v>
      </c>
      <c r="C98" s="88">
        <v>2</v>
      </c>
      <c r="D98" s="435"/>
      <c r="E98" s="435"/>
      <c r="F98" s="435"/>
      <c r="G98" s="435"/>
    </row>
    <row r="99" spans="1:7" s="89" customFormat="1" ht="12.75" x14ac:dyDescent="0.2">
      <c r="A99" s="63">
        <v>7.81</v>
      </c>
      <c r="B99" s="155" t="s">
        <v>2202</v>
      </c>
      <c r="C99" s="88">
        <v>2</v>
      </c>
      <c r="D99" s="435"/>
      <c r="E99" s="435"/>
      <c r="F99" s="435"/>
      <c r="G99" s="435"/>
    </row>
    <row r="100" spans="1:7" s="89" customFormat="1" ht="12.75" x14ac:dyDescent="0.2">
      <c r="A100" s="63">
        <v>7.82</v>
      </c>
      <c r="B100" s="157" t="s">
        <v>171</v>
      </c>
      <c r="C100" s="88">
        <v>2</v>
      </c>
      <c r="D100" s="435"/>
      <c r="E100" s="435"/>
      <c r="F100" s="435"/>
      <c r="G100" s="435"/>
    </row>
    <row r="101" spans="1:7" s="89" customFormat="1" ht="25.5" x14ac:dyDescent="0.2">
      <c r="A101" s="63">
        <v>7.83</v>
      </c>
      <c r="B101" s="157" t="s">
        <v>172</v>
      </c>
      <c r="C101" s="88">
        <v>2</v>
      </c>
      <c r="D101" s="435"/>
      <c r="E101" s="435"/>
      <c r="F101" s="435"/>
      <c r="G101" s="435"/>
    </row>
    <row r="102" spans="1:7" s="89" customFormat="1" ht="30" customHeight="1" x14ac:dyDescent="0.2">
      <c r="A102" s="63">
        <v>7.84</v>
      </c>
      <c r="B102" s="157" t="s">
        <v>3553</v>
      </c>
      <c r="C102" s="88">
        <v>2</v>
      </c>
      <c r="D102" s="435"/>
      <c r="E102" s="435"/>
      <c r="F102" s="435"/>
      <c r="G102" s="435"/>
    </row>
    <row r="103" spans="1:7" s="89" customFormat="1" ht="12.75" x14ac:dyDescent="0.2">
      <c r="A103" s="63">
        <v>7.85</v>
      </c>
      <c r="B103" s="157" t="s">
        <v>173</v>
      </c>
      <c r="C103" s="88">
        <v>2</v>
      </c>
      <c r="D103" s="435"/>
      <c r="E103" s="435"/>
      <c r="F103" s="435"/>
      <c r="G103" s="435"/>
    </row>
    <row r="104" spans="1:7" s="89" customFormat="1" ht="38.25" x14ac:dyDescent="0.2">
      <c r="A104" s="63">
        <v>7.86</v>
      </c>
      <c r="B104" s="157" t="s">
        <v>174</v>
      </c>
      <c r="C104" s="88">
        <v>2</v>
      </c>
      <c r="D104" s="435"/>
      <c r="E104" s="435"/>
      <c r="F104" s="435"/>
      <c r="G104" s="435"/>
    </row>
    <row r="105" spans="1:7" s="89" customFormat="1" ht="25.5" x14ac:dyDescent="0.2">
      <c r="A105" s="63">
        <v>7.87</v>
      </c>
      <c r="B105" s="157" t="s">
        <v>175</v>
      </c>
      <c r="C105" s="88">
        <v>2</v>
      </c>
      <c r="D105" s="435"/>
      <c r="E105" s="435"/>
      <c r="F105" s="435"/>
      <c r="G105" s="435"/>
    </row>
    <row r="106" spans="1:7" s="89" customFormat="1" ht="25.5" x14ac:dyDescent="0.2">
      <c r="A106" s="63">
        <v>7.88</v>
      </c>
      <c r="B106" s="157" t="s">
        <v>176</v>
      </c>
      <c r="C106" s="88">
        <v>2</v>
      </c>
      <c r="D106" s="435"/>
      <c r="E106" s="435"/>
      <c r="F106" s="435"/>
      <c r="G106" s="435"/>
    </row>
    <row r="107" spans="1:7" s="89" customFormat="1" ht="25.5" x14ac:dyDescent="0.2">
      <c r="A107" s="63">
        <v>7.89</v>
      </c>
      <c r="B107" s="157" t="s">
        <v>177</v>
      </c>
      <c r="C107" s="88">
        <v>2</v>
      </c>
      <c r="D107" s="435"/>
      <c r="E107" s="435"/>
      <c r="F107" s="435"/>
      <c r="G107" s="435"/>
    </row>
    <row r="108" spans="1:7" s="89" customFormat="1" ht="25.5" x14ac:dyDescent="0.2">
      <c r="A108" s="63">
        <v>7.9</v>
      </c>
      <c r="B108" s="157" t="s">
        <v>178</v>
      </c>
      <c r="C108" s="88">
        <v>2</v>
      </c>
      <c r="D108" s="435"/>
      <c r="E108" s="435"/>
      <c r="F108" s="435"/>
      <c r="G108" s="435"/>
    </row>
    <row r="109" spans="1:7" s="89" customFormat="1" ht="38.25" x14ac:dyDescent="0.2">
      <c r="A109" s="63">
        <v>7.9099999999999904</v>
      </c>
      <c r="B109" s="157" t="s">
        <v>179</v>
      </c>
      <c r="C109" s="88">
        <v>2</v>
      </c>
      <c r="D109" s="435"/>
      <c r="E109" s="435"/>
      <c r="F109" s="435"/>
      <c r="G109" s="435"/>
    </row>
    <row r="110" spans="1:7" s="89" customFormat="1" ht="25.5" x14ac:dyDescent="0.2">
      <c r="A110" s="63">
        <v>7.9199999999999902</v>
      </c>
      <c r="B110" s="157" t="s">
        <v>180</v>
      </c>
      <c r="C110" s="88">
        <v>2</v>
      </c>
      <c r="D110" s="435"/>
      <c r="E110" s="435"/>
      <c r="F110" s="435"/>
      <c r="G110" s="435"/>
    </row>
    <row r="111" spans="1:7" s="89" customFormat="1" ht="12.75" x14ac:dyDescent="0.2">
      <c r="A111" s="63">
        <v>7.9299999999999899</v>
      </c>
      <c r="B111" s="157" t="s">
        <v>181</v>
      </c>
      <c r="C111" s="88">
        <v>2</v>
      </c>
      <c r="D111" s="435"/>
      <c r="E111" s="435"/>
      <c r="F111" s="435"/>
      <c r="G111" s="435"/>
    </row>
    <row r="112" spans="1:7" s="89" customFormat="1" ht="25.5" x14ac:dyDescent="0.2">
      <c r="A112" s="63">
        <v>7.9399999999999897</v>
      </c>
      <c r="B112" s="157" t="s">
        <v>381</v>
      </c>
      <c r="C112" s="88">
        <v>2</v>
      </c>
      <c r="D112" s="435"/>
      <c r="E112" s="435"/>
      <c r="F112" s="435"/>
      <c r="G112" s="435"/>
    </row>
    <row r="113" spans="1:7" s="89" customFormat="1" ht="51" x14ac:dyDescent="0.2">
      <c r="A113" s="63">
        <v>7.9499999999999904</v>
      </c>
      <c r="B113" s="157" t="s">
        <v>182</v>
      </c>
      <c r="C113" s="88">
        <v>2</v>
      </c>
      <c r="D113" s="435"/>
      <c r="E113" s="435"/>
      <c r="F113" s="435"/>
      <c r="G113" s="435"/>
    </row>
    <row r="114" spans="1:7" s="89" customFormat="1" ht="25.5" x14ac:dyDescent="0.2">
      <c r="A114" s="63">
        <v>7.9599999999999902</v>
      </c>
      <c r="B114" s="157" t="s">
        <v>183</v>
      </c>
      <c r="C114" s="88">
        <v>2</v>
      </c>
      <c r="D114" s="435"/>
      <c r="E114" s="435"/>
      <c r="F114" s="435"/>
      <c r="G114" s="435"/>
    </row>
    <row r="115" spans="1:7" s="89" customFormat="1" ht="25.5" x14ac:dyDescent="0.2">
      <c r="A115" s="63">
        <v>7.96999999999999</v>
      </c>
      <c r="B115" s="157" t="s">
        <v>184</v>
      </c>
      <c r="C115" s="88">
        <v>2</v>
      </c>
      <c r="D115" s="435"/>
      <c r="E115" s="435"/>
      <c r="F115" s="435"/>
      <c r="G115" s="435"/>
    </row>
    <row r="116" spans="1:7" s="89" customFormat="1" ht="12.75" x14ac:dyDescent="0.2">
      <c r="A116" s="63">
        <v>7.9799999999999898</v>
      </c>
      <c r="B116" s="157" t="s">
        <v>3554</v>
      </c>
      <c r="C116" s="88">
        <v>2</v>
      </c>
      <c r="D116" s="435"/>
      <c r="E116" s="435"/>
      <c r="F116" s="435"/>
      <c r="G116" s="435"/>
    </row>
    <row r="117" spans="1:7" s="89" customFormat="1" ht="25.5" x14ac:dyDescent="0.2">
      <c r="A117" s="63">
        <v>7.9899999999999904</v>
      </c>
      <c r="B117" s="157" t="s">
        <v>185</v>
      </c>
      <c r="C117" s="88">
        <v>2</v>
      </c>
      <c r="D117" s="435"/>
      <c r="E117" s="435"/>
      <c r="F117" s="435"/>
      <c r="G117" s="435"/>
    </row>
    <row r="118" spans="1:7" s="89" customFormat="1" ht="38.25" x14ac:dyDescent="0.2">
      <c r="A118" s="68">
        <v>7.1</v>
      </c>
      <c r="B118" s="157" t="s">
        <v>186</v>
      </c>
      <c r="C118" s="88">
        <v>2</v>
      </c>
      <c r="D118" s="435"/>
      <c r="E118" s="435"/>
      <c r="F118" s="435"/>
      <c r="G118" s="435"/>
    </row>
    <row r="119" spans="1:7" s="89" customFormat="1" ht="25.5" x14ac:dyDescent="0.2">
      <c r="A119" s="68">
        <v>7.101</v>
      </c>
      <c r="B119" s="157" t="s">
        <v>187</v>
      </c>
      <c r="C119" s="88">
        <v>2</v>
      </c>
      <c r="D119" s="435"/>
      <c r="E119" s="435"/>
      <c r="F119" s="435"/>
      <c r="G119" s="435"/>
    </row>
    <row r="120" spans="1:7" s="89" customFormat="1" ht="12.75" x14ac:dyDescent="0.2">
      <c r="A120" s="68">
        <v>7.1020000000000003</v>
      </c>
      <c r="B120" s="157" t="s">
        <v>1845</v>
      </c>
      <c r="C120" s="88">
        <v>2</v>
      </c>
      <c r="D120" s="435"/>
      <c r="E120" s="435"/>
      <c r="F120" s="435"/>
      <c r="G120" s="435"/>
    </row>
    <row r="121" spans="1:7" s="89" customFormat="1" ht="25.5" x14ac:dyDescent="0.2">
      <c r="A121" s="68">
        <v>7.1029999999999998</v>
      </c>
      <c r="B121" s="157" t="s">
        <v>188</v>
      </c>
      <c r="C121" s="88">
        <v>2</v>
      </c>
      <c r="D121" s="435"/>
      <c r="E121" s="435"/>
      <c r="F121" s="435"/>
      <c r="G121" s="435"/>
    </row>
    <row r="122" spans="1:7" s="89" customFormat="1" ht="51" x14ac:dyDescent="0.2">
      <c r="A122" s="68">
        <v>7.1040000000000001</v>
      </c>
      <c r="B122" s="157" t="s">
        <v>375</v>
      </c>
      <c r="C122" s="88">
        <v>2</v>
      </c>
      <c r="D122" s="435"/>
      <c r="E122" s="435"/>
      <c r="F122" s="435"/>
      <c r="G122" s="435"/>
    </row>
    <row r="123" spans="1:7" s="89" customFormat="1" ht="12.75" x14ac:dyDescent="0.2">
      <c r="A123" s="68">
        <v>7.1050000000000004</v>
      </c>
      <c r="B123" s="157" t="s">
        <v>189</v>
      </c>
      <c r="C123" s="88">
        <v>2</v>
      </c>
      <c r="D123" s="435"/>
      <c r="E123" s="435"/>
      <c r="F123" s="435"/>
      <c r="G123" s="435"/>
    </row>
    <row r="124" spans="1:7" s="89" customFormat="1" ht="12.75" x14ac:dyDescent="0.2">
      <c r="A124" s="244">
        <v>7.1059999999999999</v>
      </c>
      <c r="B124" s="278" t="s">
        <v>190</v>
      </c>
      <c r="C124" s="238"/>
      <c r="D124" s="445"/>
      <c r="E124" s="445"/>
      <c r="F124" s="445"/>
      <c r="G124" s="445"/>
    </row>
    <row r="125" spans="1:7" s="89" customFormat="1" ht="12.75" x14ac:dyDescent="0.2">
      <c r="A125" s="68" t="s">
        <v>3687</v>
      </c>
      <c r="B125" s="157" t="s">
        <v>2802</v>
      </c>
      <c r="C125" s="88">
        <v>2</v>
      </c>
      <c r="D125" s="435"/>
      <c r="E125" s="435"/>
      <c r="F125" s="435"/>
      <c r="G125" s="435"/>
    </row>
    <row r="126" spans="1:7" s="89" customFormat="1" ht="12.75" x14ac:dyDescent="0.2">
      <c r="A126" s="68" t="s">
        <v>3688</v>
      </c>
      <c r="B126" s="157" t="s">
        <v>2803</v>
      </c>
      <c r="C126" s="88">
        <v>2</v>
      </c>
      <c r="D126" s="435"/>
      <c r="E126" s="435"/>
      <c r="F126" s="435"/>
      <c r="G126" s="435"/>
    </row>
    <row r="127" spans="1:7" s="89" customFormat="1" ht="12.75" x14ac:dyDescent="0.2">
      <c r="A127" s="68" t="s">
        <v>3689</v>
      </c>
      <c r="B127" s="157" t="s">
        <v>2804</v>
      </c>
      <c r="C127" s="88">
        <v>2</v>
      </c>
      <c r="D127" s="435"/>
      <c r="E127" s="435"/>
      <c r="F127" s="435"/>
      <c r="G127" s="435"/>
    </row>
    <row r="128" spans="1:7" s="89" customFormat="1" ht="12.75" x14ac:dyDescent="0.2">
      <c r="A128" s="68" t="s">
        <v>3690</v>
      </c>
      <c r="B128" s="157" t="s">
        <v>3555</v>
      </c>
      <c r="C128" s="88">
        <v>2</v>
      </c>
      <c r="D128" s="435"/>
      <c r="E128" s="435"/>
      <c r="F128" s="435"/>
      <c r="G128" s="435"/>
    </row>
    <row r="129" spans="1:7" s="89" customFormat="1" ht="12.75" x14ac:dyDescent="0.2">
      <c r="A129" s="68" t="s">
        <v>3691</v>
      </c>
      <c r="B129" s="157" t="s">
        <v>3556</v>
      </c>
      <c r="C129" s="88">
        <v>2</v>
      </c>
      <c r="D129" s="435"/>
      <c r="E129" s="435"/>
      <c r="F129" s="435"/>
      <c r="G129" s="435"/>
    </row>
    <row r="130" spans="1:7" s="89" customFormat="1" ht="12.75" x14ac:dyDescent="0.2">
      <c r="A130" s="68" t="s">
        <v>3692</v>
      </c>
      <c r="B130" s="157" t="s">
        <v>2805</v>
      </c>
      <c r="C130" s="88">
        <v>2</v>
      </c>
      <c r="D130" s="435"/>
      <c r="E130" s="435"/>
      <c r="F130" s="435"/>
      <c r="G130" s="435"/>
    </row>
    <row r="131" spans="1:7" s="89" customFormat="1" ht="12.75" x14ac:dyDescent="0.2">
      <c r="A131" s="68" t="s">
        <v>3693</v>
      </c>
      <c r="B131" s="157" t="s">
        <v>3557</v>
      </c>
      <c r="C131" s="88">
        <v>2</v>
      </c>
      <c r="D131" s="435"/>
      <c r="E131" s="435"/>
      <c r="F131" s="435"/>
      <c r="G131" s="435"/>
    </row>
    <row r="132" spans="1:7" s="89" customFormat="1" ht="25.5" x14ac:dyDescent="0.2">
      <c r="A132" s="68">
        <v>7.1070000000000002</v>
      </c>
      <c r="B132" s="157" t="s">
        <v>191</v>
      </c>
      <c r="C132" s="88">
        <v>2</v>
      </c>
      <c r="D132" s="435"/>
      <c r="E132" s="435"/>
      <c r="F132" s="435"/>
      <c r="G132" s="435"/>
    </row>
    <row r="133" spans="1:7" s="89" customFormat="1" ht="25.5" x14ac:dyDescent="0.2">
      <c r="A133" s="68">
        <v>7.1079999999999997</v>
      </c>
      <c r="B133" s="157" t="s">
        <v>192</v>
      </c>
      <c r="C133" s="88">
        <v>2</v>
      </c>
      <c r="D133" s="435"/>
      <c r="E133" s="435"/>
      <c r="F133" s="435"/>
      <c r="G133" s="435"/>
    </row>
    <row r="134" spans="1:7" s="89" customFormat="1" ht="38.25" x14ac:dyDescent="0.2">
      <c r="A134" s="68">
        <v>7.109</v>
      </c>
      <c r="B134" s="157" t="s">
        <v>193</v>
      </c>
      <c r="C134" s="88">
        <v>2</v>
      </c>
      <c r="D134" s="435"/>
      <c r="E134" s="435"/>
      <c r="F134" s="435"/>
      <c r="G134" s="435"/>
    </row>
    <row r="135" spans="1:7" s="89" customFormat="1" ht="12.75" x14ac:dyDescent="0.2">
      <c r="A135" s="244">
        <v>7.11</v>
      </c>
      <c r="B135" s="278" t="s">
        <v>2788</v>
      </c>
      <c r="C135" s="238"/>
      <c r="D135" s="445"/>
      <c r="E135" s="445"/>
      <c r="F135" s="445"/>
      <c r="G135" s="445"/>
    </row>
    <row r="136" spans="1:7" s="89" customFormat="1" ht="12.75" x14ac:dyDescent="0.2">
      <c r="A136" s="68" t="s">
        <v>3694</v>
      </c>
      <c r="B136" s="183" t="s">
        <v>2789</v>
      </c>
      <c r="C136" s="88">
        <v>2</v>
      </c>
      <c r="D136" s="435"/>
      <c r="E136" s="435"/>
      <c r="F136" s="435"/>
      <c r="G136" s="435"/>
    </row>
    <row r="137" spans="1:7" s="89" customFormat="1" ht="12.75" x14ac:dyDescent="0.2">
      <c r="A137" s="68" t="s">
        <v>3695</v>
      </c>
      <c r="B137" s="183" t="s">
        <v>2790</v>
      </c>
      <c r="C137" s="88">
        <v>2</v>
      </c>
      <c r="D137" s="435"/>
      <c r="E137" s="435"/>
      <c r="F137" s="435"/>
      <c r="G137" s="435"/>
    </row>
    <row r="138" spans="1:7" s="89" customFormat="1" ht="12.75" x14ac:dyDescent="0.2">
      <c r="A138" s="68" t="s">
        <v>3696</v>
      </c>
      <c r="B138" s="183" t="s">
        <v>2791</v>
      </c>
      <c r="C138" s="88">
        <v>2</v>
      </c>
      <c r="D138" s="435"/>
      <c r="E138" s="435"/>
      <c r="F138" s="435"/>
      <c r="G138" s="435"/>
    </row>
    <row r="139" spans="1:7" s="89" customFormat="1" ht="12.75" x14ac:dyDescent="0.2">
      <c r="A139" s="68" t="s">
        <v>3697</v>
      </c>
      <c r="B139" s="183" t="s">
        <v>2792</v>
      </c>
      <c r="C139" s="88">
        <v>2</v>
      </c>
      <c r="D139" s="435"/>
      <c r="E139" s="435"/>
      <c r="F139" s="435"/>
      <c r="G139" s="435"/>
    </row>
    <row r="140" spans="1:7" s="89" customFormat="1" ht="12.75" x14ac:dyDescent="0.2">
      <c r="A140" s="68" t="s">
        <v>3698</v>
      </c>
      <c r="B140" s="183" t="s">
        <v>2793</v>
      </c>
      <c r="C140" s="88">
        <v>2</v>
      </c>
      <c r="D140" s="435"/>
      <c r="E140" s="435"/>
      <c r="F140" s="435"/>
      <c r="G140" s="435"/>
    </row>
    <row r="141" spans="1:7" s="89" customFormat="1" ht="12.75" x14ac:dyDescent="0.2">
      <c r="A141" s="244">
        <v>7.1109999999999998</v>
      </c>
      <c r="B141" s="277" t="s">
        <v>570</v>
      </c>
      <c r="C141" s="238"/>
      <c r="D141" s="445"/>
      <c r="E141" s="445"/>
      <c r="F141" s="445"/>
      <c r="G141" s="445"/>
    </row>
    <row r="142" spans="1:7" s="89" customFormat="1" ht="25.5" x14ac:dyDescent="0.2">
      <c r="A142" s="156" t="s">
        <v>3700</v>
      </c>
      <c r="B142" s="158" t="s">
        <v>571</v>
      </c>
      <c r="C142" s="88">
        <v>2</v>
      </c>
      <c r="D142" s="435"/>
      <c r="E142" s="435"/>
      <c r="F142" s="435"/>
      <c r="G142" s="435"/>
    </row>
    <row r="143" spans="1:7" s="89" customFormat="1" ht="12.75" x14ac:dyDescent="0.2">
      <c r="A143" s="156" t="s">
        <v>3699</v>
      </c>
      <c r="B143" s="158" t="s">
        <v>572</v>
      </c>
      <c r="C143" s="88">
        <v>2</v>
      </c>
      <c r="D143" s="435"/>
      <c r="E143" s="435"/>
      <c r="F143" s="435"/>
      <c r="G143" s="435"/>
    </row>
    <row r="144" spans="1:7" s="89" customFormat="1" ht="12.75" x14ac:dyDescent="0.2">
      <c r="A144" s="156" t="s">
        <v>3701</v>
      </c>
      <c r="B144" s="158" t="s">
        <v>573</v>
      </c>
      <c r="C144" s="88">
        <v>2</v>
      </c>
      <c r="D144" s="435"/>
      <c r="E144" s="435"/>
      <c r="F144" s="435"/>
      <c r="G144" s="435"/>
    </row>
    <row r="145" spans="1:7" s="89" customFormat="1" ht="25.5" x14ac:dyDescent="0.2">
      <c r="A145" s="156" t="s">
        <v>3702</v>
      </c>
      <c r="B145" s="158" t="s">
        <v>574</v>
      </c>
      <c r="C145" s="88">
        <v>2</v>
      </c>
      <c r="D145" s="435"/>
      <c r="E145" s="435"/>
      <c r="F145" s="435"/>
      <c r="G145" s="435"/>
    </row>
    <row r="146" spans="1:7" s="89" customFormat="1" ht="12.75" x14ac:dyDescent="0.2">
      <c r="A146" s="156" t="s">
        <v>3703</v>
      </c>
      <c r="B146" s="158" t="s">
        <v>575</v>
      </c>
      <c r="C146" s="88">
        <v>2</v>
      </c>
      <c r="D146" s="435"/>
      <c r="E146" s="435"/>
      <c r="F146" s="435"/>
      <c r="G146" s="435"/>
    </row>
    <row r="147" spans="1:7" s="89" customFormat="1" ht="25.5" x14ac:dyDescent="0.2">
      <c r="A147" s="156" t="s">
        <v>3704</v>
      </c>
      <c r="B147" s="158" t="s">
        <v>576</v>
      </c>
      <c r="C147" s="88">
        <v>2</v>
      </c>
      <c r="D147" s="435"/>
      <c r="E147" s="435"/>
      <c r="F147" s="435"/>
      <c r="G147" s="435"/>
    </row>
    <row r="148" spans="1:7" s="89" customFormat="1" ht="25.5" x14ac:dyDescent="0.2">
      <c r="A148" s="156" t="s">
        <v>3705</v>
      </c>
      <c r="B148" s="158" t="s">
        <v>577</v>
      </c>
      <c r="C148" s="88">
        <v>2</v>
      </c>
      <c r="D148" s="435"/>
      <c r="E148" s="435"/>
      <c r="F148" s="435"/>
      <c r="G148" s="435"/>
    </row>
    <row r="149" spans="1:7" s="89" customFormat="1" ht="25.5" x14ac:dyDescent="0.2">
      <c r="A149" s="156" t="s">
        <v>3706</v>
      </c>
      <c r="B149" s="158" t="s">
        <v>578</v>
      </c>
      <c r="C149" s="88">
        <v>2</v>
      </c>
      <c r="D149" s="435"/>
      <c r="E149" s="435"/>
      <c r="F149" s="435"/>
      <c r="G149" s="435"/>
    </row>
    <row r="150" spans="1:7" s="89" customFormat="1" ht="38.25" x14ac:dyDescent="0.2">
      <c r="A150" s="156" t="s">
        <v>3707</v>
      </c>
      <c r="B150" s="158" t="s">
        <v>579</v>
      </c>
      <c r="C150" s="88">
        <v>2</v>
      </c>
      <c r="D150" s="435"/>
      <c r="E150" s="435"/>
      <c r="F150" s="435"/>
      <c r="G150" s="435"/>
    </row>
    <row r="151" spans="1:7" s="89" customFormat="1" ht="12.75" x14ac:dyDescent="0.2">
      <c r="A151" s="156" t="s">
        <v>3708</v>
      </c>
      <c r="B151" s="158" t="s">
        <v>580</v>
      </c>
      <c r="C151" s="88">
        <v>2</v>
      </c>
      <c r="D151" s="435"/>
      <c r="E151" s="435"/>
      <c r="F151" s="435"/>
      <c r="G151" s="435"/>
    </row>
    <row r="152" spans="1:7" s="89" customFormat="1" ht="25.5" x14ac:dyDescent="0.2">
      <c r="A152" s="156" t="s">
        <v>3709</v>
      </c>
      <c r="B152" s="158" t="s">
        <v>581</v>
      </c>
      <c r="C152" s="88">
        <v>2</v>
      </c>
      <c r="D152" s="435"/>
      <c r="E152" s="435"/>
      <c r="F152" s="435"/>
      <c r="G152" s="435"/>
    </row>
    <row r="153" spans="1:7" s="89" customFormat="1" ht="38.25" x14ac:dyDescent="0.2">
      <c r="A153" s="156" t="s">
        <v>3710</v>
      </c>
      <c r="B153" s="158" t="s">
        <v>582</v>
      </c>
      <c r="C153" s="88">
        <v>2</v>
      </c>
      <c r="D153" s="435"/>
      <c r="E153" s="435"/>
      <c r="F153" s="435"/>
      <c r="G153" s="435"/>
    </row>
    <row r="154" spans="1:7" s="89" customFormat="1" ht="25.5" x14ac:dyDescent="0.2">
      <c r="A154" s="156" t="s">
        <v>3711</v>
      </c>
      <c r="B154" s="158" t="s">
        <v>583</v>
      </c>
      <c r="C154" s="88">
        <v>2</v>
      </c>
      <c r="D154" s="435"/>
      <c r="E154" s="435"/>
      <c r="F154" s="435"/>
      <c r="G154" s="435"/>
    </row>
    <row r="155" spans="1:7" s="89" customFormat="1" ht="38.25" x14ac:dyDescent="0.2">
      <c r="A155" s="156" t="s">
        <v>3712</v>
      </c>
      <c r="B155" s="158" t="s">
        <v>584</v>
      </c>
      <c r="C155" s="88">
        <v>2</v>
      </c>
      <c r="D155" s="435"/>
      <c r="E155" s="435"/>
      <c r="F155" s="435"/>
      <c r="G155" s="435"/>
    </row>
    <row r="156" spans="1:7" s="89" customFormat="1" ht="12.75" x14ac:dyDescent="0.2">
      <c r="A156" s="156" t="s">
        <v>3713</v>
      </c>
      <c r="B156" s="158" t="s">
        <v>585</v>
      </c>
      <c r="C156" s="88">
        <v>2</v>
      </c>
      <c r="D156" s="435"/>
      <c r="E156" s="435"/>
      <c r="F156" s="435"/>
      <c r="G156" s="435"/>
    </row>
    <row r="157" spans="1:7" s="89" customFormat="1" ht="25.5" x14ac:dyDescent="0.2">
      <c r="A157" s="156" t="s">
        <v>3714</v>
      </c>
      <c r="B157" s="158" t="s">
        <v>586</v>
      </c>
      <c r="C157" s="88">
        <v>2</v>
      </c>
      <c r="D157" s="435"/>
      <c r="E157" s="435"/>
      <c r="F157" s="435"/>
      <c r="G157" s="435"/>
    </row>
    <row r="158" spans="1:7" s="89" customFormat="1" ht="25.5" x14ac:dyDescent="0.2">
      <c r="A158" s="156" t="s">
        <v>3715</v>
      </c>
      <c r="B158" s="158" t="s">
        <v>587</v>
      </c>
      <c r="C158" s="88">
        <v>2</v>
      </c>
      <c r="D158" s="435"/>
      <c r="E158" s="435"/>
      <c r="F158" s="435"/>
      <c r="G158" s="435"/>
    </row>
    <row r="159" spans="1:7" s="89" customFormat="1" ht="25.5" x14ac:dyDescent="0.2">
      <c r="A159" s="156" t="s">
        <v>3716</v>
      </c>
      <c r="B159" s="158" t="s">
        <v>588</v>
      </c>
      <c r="C159" s="88">
        <v>2</v>
      </c>
      <c r="D159" s="435"/>
      <c r="E159" s="435"/>
      <c r="F159" s="435"/>
      <c r="G159" s="435"/>
    </row>
    <row r="160" spans="1:7" s="89" customFormat="1" ht="12.75" x14ac:dyDescent="0.2">
      <c r="A160" s="156" t="s">
        <v>3717</v>
      </c>
      <c r="B160" s="158" t="s">
        <v>589</v>
      </c>
      <c r="C160" s="88">
        <v>2</v>
      </c>
      <c r="D160" s="435"/>
      <c r="E160" s="435"/>
      <c r="F160" s="435"/>
      <c r="G160" s="435"/>
    </row>
    <row r="161" spans="1:7" s="89" customFormat="1" ht="25.5" x14ac:dyDescent="0.2">
      <c r="A161" s="156" t="s">
        <v>3718</v>
      </c>
      <c r="B161" s="158" t="s">
        <v>590</v>
      </c>
      <c r="C161" s="88">
        <v>2</v>
      </c>
      <c r="D161" s="435"/>
      <c r="E161" s="435"/>
      <c r="F161" s="435"/>
      <c r="G161" s="435"/>
    </row>
    <row r="162" spans="1:7" s="89" customFormat="1" ht="25.5" x14ac:dyDescent="0.2">
      <c r="A162" s="156" t="s">
        <v>3719</v>
      </c>
      <c r="B162" s="158" t="s">
        <v>591</v>
      </c>
      <c r="C162" s="88">
        <v>2</v>
      </c>
      <c r="D162" s="435"/>
      <c r="E162" s="435"/>
      <c r="F162" s="435"/>
      <c r="G162" s="435"/>
    </row>
    <row r="163" spans="1:7" s="89" customFormat="1" ht="38.25" x14ac:dyDescent="0.2">
      <c r="A163" s="156" t="s">
        <v>3720</v>
      </c>
      <c r="B163" s="158" t="s">
        <v>592</v>
      </c>
      <c r="C163" s="88">
        <v>2</v>
      </c>
      <c r="D163" s="435"/>
      <c r="E163" s="435"/>
      <c r="F163" s="435"/>
      <c r="G163" s="435"/>
    </row>
    <row r="164" spans="1:7" s="89" customFormat="1" ht="25.5" x14ac:dyDescent="0.2">
      <c r="A164" s="156" t="s">
        <v>3721</v>
      </c>
      <c r="B164" s="158" t="s">
        <v>593</v>
      </c>
      <c r="C164" s="88">
        <v>2</v>
      </c>
      <c r="D164" s="435"/>
      <c r="E164" s="435"/>
      <c r="F164" s="435"/>
      <c r="G164" s="435"/>
    </row>
    <row r="165" spans="1:7" s="89" customFormat="1" ht="25.5" x14ac:dyDescent="0.2">
      <c r="A165" s="156" t="s">
        <v>3722</v>
      </c>
      <c r="B165" s="158" t="s">
        <v>594</v>
      </c>
      <c r="C165" s="88">
        <v>2</v>
      </c>
      <c r="D165" s="435"/>
      <c r="E165" s="435"/>
      <c r="F165" s="435"/>
      <c r="G165" s="435"/>
    </row>
    <row r="166" spans="1:7" s="89" customFormat="1" ht="12.75" x14ac:dyDescent="0.2">
      <c r="A166" s="156" t="s">
        <v>3723</v>
      </c>
      <c r="B166" s="158" t="s">
        <v>595</v>
      </c>
      <c r="C166" s="88">
        <v>2</v>
      </c>
      <c r="D166" s="435"/>
      <c r="E166" s="435"/>
      <c r="F166" s="435"/>
      <c r="G166" s="435"/>
    </row>
    <row r="167" spans="1:7" s="89" customFormat="1" ht="12.75" x14ac:dyDescent="0.2">
      <c r="A167" s="156" t="s">
        <v>3724</v>
      </c>
      <c r="B167" s="158" t="s">
        <v>596</v>
      </c>
      <c r="C167" s="88">
        <v>2</v>
      </c>
      <c r="D167" s="435"/>
      <c r="E167" s="435"/>
      <c r="F167" s="435"/>
      <c r="G167" s="435"/>
    </row>
    <row r="168" spans="1:7" s="89" customFormat="1" ht="25.5" x14ac:dyDescent="0.2">
      <c r="A168" s="156" t="s">
        <v>3725</v>
      </c>
      <c r="B168" s="158" t="s">
        <v>597</v>
      </c>
      <c r="C168" s="88">
        <v>2</v>
      </c>
      <c r="D168" s="435"/>
      <c r="E168" s="435"/>
      <c r="F168" s="435"/>
      <c r="G168" s="435"/>
    </row>
    <row r="169" spans="1:7" s="89" customFormat="1" ht="12.75" x14ac:dyDescent="0.2">
      <c r="A169" s="156" t="s">
        <v>3726</v>
      </c>
      <c r="B169" s="158" t="s">
        <v>598</v>
      </c>
      <c r="C169" s="88">
        <v>2</v>
      </c>
      <c r="D169" s="435"/>
      <c r="E169" s="435"/>
      <c r="F169" s="435"/>
      <c r="G169" s="435"/>
    </row>
    <row r="170" spans="1:7" s="175" customFormat="1" ht="12.75" x14ac:dyDescent="0.2">
      <c r="A170" s="460" t="s">
        <v>3727</v>
      </c>
      <c r="B170" s="158" t="s">
        <v>599</v>
      </c>
      <c r="C170" s="417">
        <v>2</v>
      </c>
      <c r="D170" s="436"/>
      <c r="E170" s="436"/>
      <c r="F170" s="436"/>
      <c r="G170" s="436"/>
    </row>
    <row r="171" spans="1:7" s="89" customFormat="1" ht="25.5" x14ac:dyDescent="0.2">
      <c r="A171" s="156" t="s">
        <v>3728</v>
      </c>
      <c r="B171" s="158" t="s">
        <v>600</v>
      </c>
      <c r="C171" s="88">
        <v>2</v>
      </c>
      <c r="D171" s="435"/>
      <c r="E171" s="435"/>
      <c r="F171" s="435"/>
      <c r="G171" s="435"/>
    </row>
    <row r="172" spans="1:7" s="89" customFormat="1" ht="25.5" x14ac:dyDescent="0.2">
      <c r="A172" s="156" t="s">
        <v>3729</v>
      </c>
      <c r="B172" s="158" t="s">
        <v>601</v>
      </c>
      <c r="C172" s="88">
        <v>2</v>
      </c>
      <c r="D172" s="435"/>
      <c r="E172" s="435"/>
      <c r="F172" s="435"/>
      <c r="G172" s="435"/>
    </row>
    <row r="173" spans="1:7" s="89" customFormat="1" ht="12.75" x14ac:dyDescent="0.2">
      <c r="A173" s="156" t="s">
        <v>3730</v>
      </c>
      <c r="B173" s="158" t="s">
        <v>602</v>
      </c>
      <c r="C173" s="88">
        <v>2</v>
      </c>
      <c r="D173" s="435"/>
      <c r="E173" s="435"/>
      <c r="F173" s="435"/>
      <c r="G173" s="435"/>
    </row>
    <row r="174" spans="1:7" s="89" customFormat="1" ht="25.5" x14ac:dyDescent="0.2">
      <c r="A174" s="156" t="s">
        <v>3731</v>
      </c>
      <c r="B174" s="158" t="s">
        <v>603</v>
      </c>
      <c r="C174" s="88">
        <v>2</v>
      </c>
      <c r="D174" s="435"/>
      <c r="E174" s="435"/>
      <c r="F174" s="435"/>
      <c r="G174" s="435"/>
    </row>
    <row r="175" spans="1:7" s="89" customFormat="1" ht="12.75" x14ac:dyDescent="0.2">
      <c r="A175" s="156" t="s">
        <v>3732</v>
      </c>
      <c r="B175" s="158" t="s">
        <v>604</v>
      </c>
      <c r="C175" s="88">
        <v>2</v>
      </c>
      <c r="D175" s="435"/>
      <c r="E175" s="435"/>
      <c r="F175" s="435"/>
      <c r="G175" s="435"/>
    </row>
    <row r="176" spans="1:7" s="89" customFormat="1" ht="12.75" x14ac:dyDescent="0.2">
      <c r="A176" s="156" t="s">
        <v>3733</v>
      </c>
      <c r="B176" s="158" t="s">
        <v>605</v>
      </c>
      <c r="C176" s="88">
        <v>2</v>
      </c>
      <c r="D176" s="435"/>
      <c r="E176" s="435"/>
      <c r="F176" s="435"/>
      <c r="G176" s="435"/>
    </row>
    <row r="177" spans="1:7" s="89" customFormat="1" ht="25.5" x14ac:dyDescent="0.2">
      <c r="A177" s="156" t="s">
        <v>3734</v>
      </c>
      <c r="B177" s="158" t="s">
        <v>606</v>
      </c>
      <c r="C177" s="88">
        <v>2</v>
      </c>
      <c r="D177" s="435"/>
      <c r="E177" s="435"/>
      <c r="F177" s="435"/>
      <c r="G177" s="435"/>
    </row>
    <row r="178" spans="1:7" s="89" customFormat="1" ht="25.5" x14ac:dyDescent="0.2">
      <c r="A178" s="156" t="s">
        <v>3735</v>
      </c>
      <c r="B178" s="158" t="s">
        <v>607</v>
      </c>
      <c r="C178" s="88">
        <v>2</v>
      </c>
      <c r="D178" s="435"/>
      <c r="E178" s="435"/>
      <c r="F178" s="435"/>
      <c r="G178" s="435"/>
    </row>
    <row r="179" spans="1:7" s="89" customFormat="1" ht="25.5" x14ac:dyDescent="0.2">
      <c r="A179" s="156" t="s">
        <v>3736</v>
      </c>
      <c r="B179" s="158" t="s">
        <v>608</v>
      </c>
      <c r="C179" s="88">
        <v>2</v>
      </c>
      <c r="D179" s="435"/>
      <c r="E179" s="435"/>
      <c r="F179" s="435"/>
      <c r="G179" s="435"/>
    </row>
    <row r="180" spans="1:7" s="89" customFormat="1" ht="12.75" x14ac:dyDescent="0.2">
      <c r="A180" s="156" t="s">
        <v>3737</v>
      </c>
      <c r="B180" s="158" t="s">
        <v>609</v>
      </c>
      <c r="C180" s="88">
        <v>2</v>
      </c>
      <c r="D180" s="435"/>
      <c r="E180" s="435"/>
      <c r="F180" s="435"/>
      <c r="G180" s="435"/>
    </row>
    <row r="181" spans="1:7" s="89" customFormat="1" ht="12.75" x14ac:dyDescent="0.2">
      <c r="A181" s="156" t="s">
        <v>3738</v>
      </c>
      <c r="B181" s="158" t="s">
        <v>610</v>
      </c>
      <c r="C181" s="88">
        <v>2</v>
      </c>
      <c r="D181" s="435"/>
      <c r="E181" s="435"/>
      <c r="F181" s="435"/>
      <c r="G181" s="435"/>
    </row>
    <row r="182" spans="1:7" s="89" customFormat="1" ht="12.75" x14ac:dyDescent="0.2">
      <c r="A182" s="156" t="s">
        <v>3739</v>
      </c>
      <c r="B182" s="158" t="s">
        <v>611</v>
      </c>
      <c r="C182" s="88">
        <v>2</v>
      </c>
      <c r="D182" s="435"/>
      <c r="E182" s="435"/>
      <c r="F182" s="435"/>
      <c r="G182" s="435"/>
    </row>
    <row r="183" spans="1:7" s="89" customFormat="1" ht="12.75" x14ac:dyDescent="0.2">
      <c r="A183" s="156" t="s">
        <v>3740</v>
      </c>
      <c r="B183" s="158" t="s">
        <v>612</v>
      </c>
      <c r="C183" s="88">
        <v>2</v>
      </c>
      <c r="D183" s="435"/>
      <c r="E183" s="435"/>
      <c r="F183" s="435"/>
      <c r="G183" s="435"/>
    </row>
    <row r="184" spans="1:7" s="89" customFormat="1" ht="38.25" x14ac:dyDescent="0.2">
      <c r="A184" s="156" t="s">
        <v>3741</v>
      </c>
      <c r="B184" s="158" t="s">
        <v>613</v>
      </c>
      <c r="C184" s="88">
        <v>2</v>
      </c>
      <c r="D184" s="435"/>
      <c r="E184" s="435"/>
      <c r="F184" s="435"/>
      <c r="G184" s="435"/>
    </row>
    <row r="185" spans="1:7" s="89" customFormat="1" ht="12.75" x14ac:dyDescent="0.2">
      <c r="A185" s="275">
        <v>7.1120000000000001</v>
      </c>
      <c r="B185" s="277" t="s">
        <v>614</v>
      </c>
      <c r="C185" s="238"/>
      <c r="D185" s="445"/>
      <c r="E185" s="445"/>
      <c r="F185" s="445"/>
      <c r="G185" s="445"/>
    </row>
    <row r="186" spans="1:7" s="89" customFormat="1" ht="12.75" x14ac:dyDescent="0.2">
      <c r="A186" s="156" t="s">
        <v>3742</v>
      </c>
      <c r="B186" s="158" t="s">
        <v>615</v>
      </c>
      <c r="C186" s="88">
        <v>2</v>
      </c>
      <c r="D186" s="435"/>
      <c r="E186" s="435"/>
      <c r="F186" s="435"/>
      <c r="G186" s="435"/>
    </row>
    <row r="187" spans="1:7" s="89" customFormat="1" ht="12.75" x14ac:dyDescent="0.2">
      <c r="A187" s="156" t="s">
        <v>3743</v>
      </c>
      <c r="B187" s="158" t="s">
        <v>616</v>
      </c>
      <c r="C187" s="88">
        <v>2</v>
      </c>
      <c r="D187" s="435"/>
      <c r="E187" s="435"/>
      <c r="F187" s="435"/>
      <c r="G187" s="435"/>
    </row>
    <row r="188" spans="1:7" s="89" customFormat="1" ht="12.75" x14ac:dyDescent="0.2">
      <c r="A188" s="156" t="s">
        <v>3744</v>
      </c>
      <c r="B188" s="158" t="s">
        <v>617</v>
      </c>
      <c r="C188" s="88">
        <v>2</v>
      </c>
      <c r="D188" s="435"/>
      <c r="E188" s="435"/>
      <c r="F188" s="435"/>
      <c r="G188" s="435"/>
    </row>
    <row r="189" spans="1:7" s="89" customFormat="1" ht="24.75" customHeight="1" x14ac:dyDescent="0.2">
      <c r="A189" s="156" t="s">
        <v>3745</v>
      </c>
      <c r="B189" s="158" t="s">
        <v>618</v>
      </c>
      <c r="C189" s="88">
        <v>2</v>
      </c>
      <c r="D189" s="435"/>
      <c r="E189" s="435"/>
      <c r="F189" s="435"/>
      <c r="G189" s="435"/>
    </row>
    <row r="190" spans="1:7" s="89" customFormat="1" ht="12.75" x14ac:dyDescent="0.2">
      <c r="A190" s="275">
        <v>7.1130000000000004</v>
      </c>
      <c r="B190" s="277" t="s">
        <v>619</v>
      </c>
      <c r="C190" s="238"/>
      <c r="D190" s="445"/>
      <c r="E190" s="445"/>
      <c r="F190" s="445"/>
      <c r="G190" s="445"/>
    </row>
    <row r="191" spans="1:7" s="89" customFormat="1" ht="12.75" x14ac:dyDescent="0.2">
      <c r="A191" s="159" t="s">
        <v>3097</v>
      </c>
      <c r="B191" s="158" t="s">
        <v>620</v>
      </c>
      <c r="C191" s="88">
        <v>2</v>
      </c>
      <c r="D191" s="435"/>
      <c r="E191" s="435"/>
      <c r="F191" s="435"/>
      <c r="G191" s="435"/>
    </row>
    <row r="192" spans="1:7" s="89" customFormat="1" ht="12.75" x14ac:dyDescent="0.2">
      <c r="A192" s="159" t="s">
        <v>3098</v>
      </c>
      <c r="B192" s="158" t="s">
        <v>621</v>
      </c>
      <c r="C192" s="88">
        <v>2</v>
      </c>
      <c r="D192" s="435"/>
      <c r="E192" s="435"/>
      <c r="F192" s="435"/>
      <c r="G192" s="435"/>
    </row>
    <row r="193" spans="1:7" s="89" customFormat="1" ht="12.75" x14ac:dyDescent="0.2">
      <c r="A193" s="159" t="s">
        <v>3099</v>
      </c>
      <c r="B193" s="158" t="s">
        <v>622</v>
      </c>
      <c r="C193" s="88">
        <v>2</v>
      </c>
      <c r="D193" s="435"/>
      <c r="E193" s="435"/>
      <c r="F193" s="435"/>
      <c r="G193" s="435"/>
    </row>
    <row r="194" spans="1:7" s="89" customFormat="1" ht="12.75" x14ac:dyDescent="0.2">
      <c r="A194" s="159" t="s">
        <v>3100</v>
      </c>
      <c r="B194" s="158" t="s">
        <v>623</v>
      </c>
      <c r="C194" s="88">
        <v>2</v>
      </c>
      <c r="D194" s="435"/>
      <c r="E194" s="435"/>
      <c r="F194" s="435"/>
      <c r="G194" s="435"/>
    </row>
    <row r="195" spans="1:7" s="89" customFormat="1" ht="12.75" x14ac:dyDescent="0.2">
      <c r="A195" s="159" t="s">
        <v>3101</v>
      </c>
      <c r="B195" s="158" t="s">
        <v>624</v>
      </c>
      <c r="C195" s="88">
        <v>2</v>
      </c>
      <c r="D195" s="435"/>
      <c r="E195" s="435"/>
      <c r="F195" s="435"/>
      <c r="G195" s="435"/>
    </row>
    <row r="196" spans="1:7" s="89" customFormat="1" ht="12.75" x14ac:dyDescent="0.2">
      <c r="A196" s="159" t="s">
        <v>3746</v>
      </c>
      <c r="B196" s="158" t="s">
        <v>625</v>
      </c>
      <c r="C196" s="88">
        <v>2</v>
      </c>
      <c r="D196" s="435"/>
      <c r="E196" s="435"/>
      <c r="F196" s="435"/>
      <c r="G196" s="435"/>
    </row>
    <row r="197" spans="1:7" s="89" customFormat="1" ht="12.75" x14ac:dyDescent="0.2">
      <c r="A197" s="159" t="s">
        <v>3747</v>
      </c>
      <c r="B197" s="158" t="s">
        <v>626</v>
      </c>
      <c r="C197" s="88">
        <v>2</v>
      </c>
      <c r="D197" s="435"/>
      <c r="E197" s="435"/>
      <c r="F197" s="435"/>
      <c r="G197" s="435"/>
    </row>
    <row r="198" spans="1:7" s="89" customFormat="1" ht="25.5" x14ac:dyDescent="0.2">
      <c r="A198" s="159" t="s">
        <v>3748</v>
      </c>
      <c r="B198" s="158" t="s">
        <v>627</v>
      </c>
      <c r="C198" s="88">
        <v>2</v>
      </c>
      <c r="D198" s="435"/>
      <c r="E198" s="435"/>
      <c r="F198" s="435"/>
      <c r="G198" s="435"/>
    </row>
    <row r="199" spans="1:7" s="89" customFormat="1" ht="25.5" x14ac:dyDescent="0.2">
      <c r="A199" s="159" t="s">
        <v>3749</v>
      </c>
      <c r="B199" s="158" t="s">
        <v>806</v>
      </c>
      <c r="C199" s="88">
        <v>2</v>
      </c>
      <c r="D199" s="435"/>
      <c r="E199" s="435"/>
      <c r="F199" s="435"/>
      <c r="G199" s="435"/>
    </row>
    <row r="200" spans="1:7" s="89" customFormat="1" ht="12.75" x14ac:dyDescent="0.2">
      <c r="A200" s="159" t="s">
        <v>3750</v>
      </c>
      <c r="B200" s="158" t="s">
        <v>805</v>
      </c>
      <c r="C200" s="88">
        <v>2</v>
      </c>
      <c r="D200" s="435"/>
      <c r="E200" s="435"/>
      <c r="F200" s="435"/>
      <c r="G200" s="435"/>
    </row>
    <row r="201" spans="1:7" s="89" customFormat="1" ht="12.75" x14ac:dyDescent="0.2">
      <c r="A201" s="159" t="s">
        <v>3751</v>
      </c>
      <c r="B201" s="158" t="s">
        <v>804</v>
      </c>
      <c r="C201" s="88">
        <v>2</v>
      </c>
      <c r="D201" s="435"/>
      <c r="E201" s="435"/>
      <c r="F201" s="435"/>
      <c r="G201" s="435"/>
    </row>
    <row r="202" spans="1:7" s="89" customFormat="1" ht="12.75" x14ac:dyDescent="0.2">
      <c r="A202" s="159" t="s">
        <v>3752</v>
      </c>
      <c r="B202" s="158" t="s">
        <v>803</v>
      </c>
      <c r="C202" s="88">
        <v>2</v>
      </c>
      <c r="D202" s="435"/>
      <c r="E202" s="435"/>
      <c r="F202" s="435"/>
      <c r="G202" s="435"/>
    </row>
    <row r="203" spans="1:7" s="89" customFormat="1" ht="25.5" x14ac:dyDescent="0.2">
      <c r="A203" s="159" t="s">
        <v>3753</v>
      </c>
      <c r="B203" s="158" t="s">
        <v>802</v>
      </c>
      <c r="C203" s="88">
        <v>2</v>
      </c>
      <c r="D203" s="435"/>
      <c r="E203" s="435"/>
      <c r="F203" s="435"/>
      <c r="G203" s="435"/>
    </row>
    <row r="204" spans="1:7" s="89" customFormat="1" ht="12.75" x14ac:dyDescent="0.2">
      <c r="A204" s="159" t="s">
        <v>3754</v>
      </c>
      <c r="B204" s="158" t="s">
        <v>801</v>
      </c>
      <c r="C204" s="88">
        <v>2</v>
      </c>
      <c r="D204" s="435"/>
      <c r="E204" s="435"/>
      <c r="F204" s="435"/>
      <c r="G204" s="435"/>
    </row>
    <row r="205" spans="1:7" s="89" customFormat="1" ht="25.5" x14ac:dyDescent="0.2">
      <c r="A205" s="159" t="s">
        <v>3755</v>
      </c>
      <c r="B205" s="158" t="s">
        <v>800</v>
      </c>
      <c r="C205" s="88">
        <v>2</v>
      </c>
      <c r="D205" s="435"/>
      <c r="E205" s="435"/>
      <c r="F205" s="435"/>
      <c r="G205" s="435"/>
    </row>
    <row r="206" spans="1:7" s="89" customFormat="1" ht="25.5" x14ac:dyDescent="0.2">
      <c r="A206" s="159" t="s">
        <v>3756</v>
      </c>
      <c r="B206" s="158" t="s">
        <v>799</v>
      </c>
      <c r="C206" s="88">
        <v>2</v>
      </c>
      <c r="D206" s="435"/>
      <c r="E206" s="435"/>
      <c r="F206" s="435"/>
      <c r="G206" s="435"/>
    </row>
    <row r="207" spans="1:7" s="89" customFormat="1" ht="12.75" x14ac:dyDescent="0.2">
      <c r="A207" s="159" t="s">
        <v>3757</v>
      </c>
      <c r="B207" s="158" t="s">
        <v>798</v>
      </c>
      <c r="C207" s="88">
        <v>2</v>
      </c>
      <c r="D207" s="435"/>
      <c r="E207" s="435"/>
      <c r="F207" s="435"/>
      <c r="G207" s="435"/>
    </row>
    <row r="208" spans="1:7" s="89" customFormat="1" ht="25.5" x14ac:dyDescent="0.2">
      <c r="A208" s="159" t="s">
        <v>3758</v>
      </c>
      <c r="B208" s="158" t="s">
        <v>797</v>
      </c>
      <c r="C208" s="88">
        <v>2</v>
      </c>
      <c r="D208" s="435"/>
      <c r="E208" s="435"/>
      <c r="F208" s="435"/>
      <c r="G208" s="435"/>
    </row>
    <row r="209" spans="1:7" s="89" customFormat="1" ht="25.5" x14ac:dyDescent="0.2">
      <c r="A209" s="159" t="s">
        <v>3759</v>
      </c>
      <c r="B209" s="158" t="s">
        <v>796</v>
      </c>
      <c r="C209" s="88">
        <v>2</v>
      </c>
      <c r="D209" s="435"/>
      <c r="E209" s="435"/>
      <c r="F209" s="435"/>
      <c r="G209" s="435"/>
    </row>
    <row r="210" spans="1:7" s="89" customFormat="1" ht="25.5" x14ac:dyDescent="0.2">
      <c r="A210" s="159" t="s">
        <v>3760</v>
      </c>
      <c r="B210" s="158" t="s">
        <v>795</v>
      </c>
      <c r="C210" s="88">
        <v>2</v>
      </c>
      <c r="D210" s="435"/>
      <c r="E210" s="435"/>
      <c r="F210" s="435"/>
      <c r="G210" s="435"/>
    </row>
    <row r="211" spans="1:7" s="89" customFormat="1" ht="12.75" x14ac:dyDescent="0.2">
      <c r="A211" s="159" t="s">
        <v>3761</v>
      </c>
      <c r="B211" s="158" t="s">
        <v>794</v>
      </c>
      <c r="C211" s="88">
        <v>2</v>
      </c>
      <c r="D211" s="435"/>
      <c r="E211" s="435"/>
      <c r="F211" s="435"/>
      <c r="G211" s="435"/>
    </row>
    <row r="212" spans="1:7" s="89" customFormat="1" ht="38.25" x14ac:dyDescent="0.2">
      <c r="A212" s="159" t="s">
        <v>3762</v>
      </c>
      <c r="B212" s="158" t="s">
        <v>793</v>
      </c>
      <c r="C212" s="88">
        <v>2</v>
      </c>
      <c r="D212" s="435"/>
      <c r="E212" s="435"/>
      <c r="F212" s="435"/>
      <c r="G212" s="435"/>
    </row>
    <row r="213" spans="1:7" s="89" customFormat="1" ht="12.75" x14ac:dyDescent="0.2">
      <c r="A213" s="159" t="s">
        <v>3763</v>
      </c>
      <c r="B213" s="158" t="s">
        <v>792</v>
      </c>
      <c r="C213" s="88">
        <v>2</v>
      </c>
      <c r="D213" s="435"/>
      <c r="E213" s="435"/>
      <c r="F213" s="435"/>
      <c r="G213" s="435"/>
    </row>
    <row r="214" spans="1:7" s="89" customFormat="1" ht="25.5" x14ac:dyDescent="0.2">
      <c r="A214" s="159" t="s">
        <v>3764</v>
      </c>
      <c r="B214" s="158" t="s">
        <v>791</v>
      </c>
      <c r="C214" s="88">
        <v>2</v>
      </c>
      <c r="D214" s="435"/>
      <c r="E214" s="435"/>
      <c r="F214" s="435"/>
      <c r="G214" s="435"/>
    </row>
    <row r="215" spans="1:7" s="89" customFormat="1" ht="25.5" x14ac:dyDescent="0.2">
      <c r="A215" s="159" t="s">
        <v>3765</v>
      </c>
      <c r="B215" s="158" t="s">
        <v>790</v>
      </c>
      <c r="C215" s="88">
        <v>2</v>
      </c>
      <c r="D215" s="435"/>
      <c r="E215" s="435"/>
      <c r="F215" s="435"/>
      <c r="G215" s="435"/>
    </row>
    <row r="216" spans="1:7" s="89" customFormat="1" ht="12.75" x14ac:dyDescent="0.2">
      <c r="A216" s="159" t="s">
        <v>3766</v>
      </c>
      <c r="B216" s="158" t="s">
        <v>789</v>
      </c>
      <c r="C216" s="88">
        <v>2</v>
      </c>
      <c r="D216" s="435"/>
      <c r="E216" s="435"/>
      <c r="F216" s="435"/>
      <c r="G216" s="435"/>
    </row>
    <row r="217" spans="1:7" s="89" customFormat="1" ht="12.75" x14ac:dyDescent="0.2">
      <c r="A217" s="159" t="s">
        <v>3767</v>
      </c>
      <c r="B217" s="158" t="s">
        <v>788</v>
      </c>
      <c r="C217" s="88">
        <v>2</v>
      </c>
      <c r="D217" s="435"/>
      <c r="E217" s="435"/>
      <c r="F217" s="435"/>
      <c r="G217" s="435"/>
    </row>
    <row r="218" spans="1:7" s="89" customFormat="1" ht="25.5" x14ac:dyDescent="0.2">
      <c r="A218" s="159" t="s">
        <v>3768</v>
      </c>
      <c r="B218" s="158" t="s">
        <v>787</v>
      </c>
      <c r="C218" s="88">
        <v>2</v>
      </c>
      <c r="D218" s="435"/>
      <c r="E218" s="435"/>
      <c r="F218" s="435"/>
      <c r="G218" s="435"/>
    </row>
    <row r="219" spans="1:7" s="89" customFormat="1" ht="12.75" x14ac:dyDescent="0.2">
      <c r="A219" s="159" t="s">
        <v>3769</v>
      </c>
      <c r="B219" s="158" t="s">
        <v>786</v>
      </c>
      <c r="C219" s="88">
        <v>2</v>
      </c>
      <c r="D219" s="435"/>
      <c r="E219" s="435"/>
      <c r="F219" s="435"/>
      <c r="G219" s="435"/>
    </row>
    <row r="220" spans="1:7" s="89" customFormat="1" ht="12.75" x14ac:dyDescent="0.2">
      <c r="A220" s="159" t="s">
        <v>3770</v>
      </c>
      <c r="B220" s="158" t="s">
        <v>785</v>
      </c>
      <c r="C220" s="88">
        <v>2</v>
      </c>
      <c r="D220" s="435"/>
      <c r="E220" s="435"/>
      <c r="F220" s="435"/>
      <c r="G220" s="435"/>
    </row>
    <row r="221" spans="1:7" s="89" customFormat="1" ht="12.75" x14ac:dyDescent="0.2">
      <c r="A221" s="159" t="s">
        <v>3771</v>
      </c>
      <c r="B221" s="158" t="s">
        <v>784</v>
      </c>
      <c r="C221" s="88">
        <v>2</v>
      </c>
      <c r="D221" s="435"/>
      <c r="E221" s="435"/>
      <c r="F221" s="435"/>
      <c r="G221" s="435"/>
    </row>
    <row r="222" spans="1:7" s="89" customFormat="1" ht="25.5" x14ac:dyDescent="0.2">
      <c r="A222" s="159" t="s">
        <v>3772</v>
      </c>
      <c r="B222" s="158" t="s">
        <v>783</v>
      </c>
      <c r="C222" s="88">
        <v>2</v>
      </c>
      <c r="D222" s="435"/>
      <c r="E222" s="435"/>
      <c r="F222" s="435"/>
      <c r="G222" s="435"/>
    </row>
    <row r="223" spans="1:7" s="89" customFormat="1" ht="25.5" x14ac:dyDescent="0.2">
      <c r="A223" s="159" t="s">
        <v>3773</v>
      </c>
      <c r="B223" s="158" t="s">
        <v>782</v>
      </c>
      <c r="C223" s="88">
        <v>2</v>
      </c>
      <c r="D223" s="435"/>
      <c r="E223" s="435"/>
      <c r="F223" s="435"/>
      <c r="G223" s="435"/>
    </row>
    <row r="224" spans="1:7" s="89" customFormat="1" ht="12.75" x14ac:dyDescent="0.2">
      <c r="A224" s="159" t="s">
        <v>3774</v>
      </c>
      <c r="B224" s="158" t="s">
        <v>781</v>
      </c>
      <c r="C224" s="88">
        <v>2</v>
      </c>
      <c r="D224" s="435"/>
      <c r="E224" s="435"/>
      <c r="F224" s="435"/>
      <c r="G224" s="435"/>
    </row>
    <row r="225" spans="1:7" s="89" customFormat="1" ht="12.75" x14ac:dyDescent="0.2">
      <c r="A225" s="159" t="s">
        <v>3775</v>
      </c>
      <c r="B225" s="158" t="s">
        <v>780</v>
      </c>
      <c r="C225" s="88">
        <v>2</v>
      </c>
      <c r="D225" s="435"/>
      <c r="E225" s="435"/>
      <c r="F225" s="435"/>
      <c r="G225" s="435"/>
    </row>
    <row r="226" spans="1:7" s="89" customFormat="1" ht="12.75" x14ac:dyDescent="0.2">
      <c r="A226" s="159" t="s">
        <v>3776</v>
      </c>
      <c r="B226" s="158" t="s">
        <v>779</v>
      </c>
      <c r="C226" s="88">
        <v>2</v>
      </c>
      <c r="D226" s="435"/>
      <c r="E226" s="435"/>
      <c r="F226" s="435"/>
      <c r="G226" s="435"/>
    </row>
    <row r="227" spans="1:7" s="89" customFormat="1" ht="12.75" x14ac:dyDescent="0.2">
      <c r="A227" s="159" t="s">
        <v>3777</v>
      </c>
      <c r="B227" s="158" t="s">
        <v>778</v>
      </c>
      <c r="C227" s="88">
        <v>2</v>
      </c>
      <c r="D227" s="435"/>
      <c r="E227" s="435"/>
      <c r="F227" s="435"/>
      <c r="G227" s="435"/>
    </row>
    <row r="228" spans="1:7" s="89" customFormat="1" ht="12.75" x14ac:dyDescent="0.2">
      <c r="A228" s="159" t="s">
        <v>3778</v>
      </c>
      <c r="B228" s="158" t="s">
        <v>777</v>
      </c>
      <c r="C228" s="88">
        <v>2</v>
      </c>
      <c r="D228" s="435"/>
      <c r="E228" s="435"/>
      <c r="F228" s="435"/>
      <c r="G228" s="435"/>
    </row>
    <row r="229" spans="1:7" s="89" customFormat="1" ht="12.75" x14ac:dyDescent="0.2">
      <c r="A229" s="159" t="s">
        <v>3779</v>
      </c>
      <c r="B229" s="158" t="s">
        <v>1735</v>
      </c>
      <c r="C229" s="88">
        <v>2</v>
      </c>
      <c r="D229" s="435"/>
      <c r="E229" s="435"/>
      <c r="F229" s="435"/>
      <c r="G229" s="435"/>
    </row>
    <row r="230" spans="1:7" s="89" customFormat="1" ht="12.75" x14ac:dyDescent="0.2">
      <c r="A230" s="159" t="s">
        <v>3780</v>
      </c>
      <c r="B230" s="158" t="s">
        <v>776</v>
      </c>
      <c r="C230" s="88">
        <v>2</v>
      </c>
      <c r="D230" s="435"/>
      <c r="E230" s="435"/>
      <c r="F230" s="435"/>
      <c r="G230" s="435"/>
    </row>
    <row r="231" spans="1:7" s="89" customFormat="1" ht="12.75" x14ac:dyDescent="0.2">
      <c r="A231" s="159" t="s">
        <v>3781</v>
      </c>
      <c r="B231" s="158" t="s">
        <v>775</v>
      </c>
      <c r="C231" s="88">
        <v>2</v>
      </c>
      <c r="D231" s="435"/>
      <c r="E231" s="435"/>
      <c r="F231" s="435"/>
      <c r="G231" s="435"/>
    </row>
    <row r="232" spans="1:7" s="89" customFormat="1" ht="12.75" x14ac:dyDescent="0.2">
      <c r="A232" s="159" t="s">
        <v>3782</v>
      </c>
      <c r="B232" s="158" t="s">
        <v>774</v>
      </c>
      <c r="C232" s="88">
        <v>2</v>
      </c>
      <c r="D232" s="435"/>
      <c r="E232" s="435"/>
      <c r="F232" s="435"/>
      <c r="G232" s="435"/>
    </row>
    <row r="233" spans="1:7" s="89" customFormat="1" ht="12.75" x14ac:dyDescent="0.2">
      <c r="A233" s="159" t="s">
        <v>3783</v>
      </c>
      <c r="B233" s="158" t="s">
        <v>3558</v>
      </c>
      <c r="C233" s="88">
        <v>2</v>
      </c>
      <c r="D233" s="435"/>
      <c r="E233" s="435"/>
      <c r="F233" s="435"/>
      <c r="G233" s="435"/>
    </row>
    <row r="234" spans="1:7" s="89" customFormat="1" ht="12.75" x14ac:dyDescent="0.2">
      <c r="A234" s="159" t="s">
        <v>3784</v>
      </c>
      <c r="B234" s="158" t="s">
        <v>773</v>
      </c>
      <c r="C234" s="88">
        <v>2</v>
      </c>
      <c r="D234" s="435"/>
      <c r="E234" s="435"/>
      <c r="F234" s="435"/>
      <c r="G234" s="435"/>
    </row>
    <row r="235" spans="1:7" s="89" customFormat="1" ht="12.75" x14ac:dyDescent="0.2">
      <c r="A235" s="159" t="s">
        <v>3785</v>
      </c>
      <c r="B235" s="158" t="s">
        <v>772</v>
      </c>
      <c r="C235" s="88">
        <v>2</v>
      </c>
      <c r="D235" s="435"/>
      <c r="E235" s="435"/>
      <c r="F235" s="435"/>
      <c r="G235" s="435"/>
    </row>
    <row r="236" spans="1:7" s="89" customFormat="1" ht="25.5" x14ac:dyDescent="0.2">
      <c r="A236" s="159" t="s">
        <v>3786</v>
      </c>
      <c r="B236" s="158" t="s">
        <v>771</v>
      </c>
      <c r="C236" s="88">
        <v>2</v>
      </c>
      <c r="D236" s="435"/>
      <c r="E236" s="435"/>
      <c r="F236" s="435"/>
      <c r="G236" s="435"/>
    </row>
    <row r="237" spans="1:7" s="89" customFormat="1" ht="25.5" x14ac:dyDescent="0.2">
      <c r="A237" s="159" t="s">
        <v>3787</v>
      </c>
      <c r="B237" s="158" t="s">
        <v>770</v>
      </c>
      <c r="C237" s="88">
        <v>2</v>
      </c>
      <c r="D237" s="435"/>
      <c r="E237" s="435"/>
      <c r="F237" s="435"/>
      <c r="G237" s="435"/>
    </row>
    <row r="238" spans="1:7" s="89" customFormat="1" ht="12.75" x14ac:dyDescent="0.2">
      <c r="A238" s="159" t="s">
        <v>3788</v>
      </c>
      <c r="B238" s="158" t="s">
        <v>769</v>
      </c>
      <c r="C238" s="88">
        <v>2</v>
      </c>
      <c r="D238" s="435"/>
      <c r="E238" s="435"/>
      <c r="F238" s="435"/>
      <c r="G238" s="435"/>
    </row>
    <row r="239" spans="1:7" s="89" customFormat="1" ht="12.75" x14ac:dyDescent="0.2">
      <c r="A239" s="159" t="s">
        <v>3789</v>
      </c>
      <c r="B239" s="158" t="s">
        <v>768</v>
      </c>
      <c r="C239" s="88">
        <v>2</v>
      </c>
      <c r="D239" s="435"/>
      <c r="E239" s="435"/>
      <c r="F239" s="435"/>
      <c r="G239" s="435"/>
    </row>
    <row r="240" spans="1:7" s="89" customFormat="1" ht="25.5" x14ac:dyDescent="0.2">
      <c r="A240" s="159" t="s">
        <v>3790</v>
      </c>
      <c r="B240" s="158" t="s">
        <v>767</v>
      </c>
      <c r="C240" s="88">
        <v>2</v>
      </c>
      <c r="D240" s="435"/>
      <c r="E240" s="435"/>
      <c r="F240" s="435"/>
      <c r="G240" s="435"/>
    </row>
    <row r="241" spans="1:7" s="89" customFormat="1" ht="25.5" x14ac:dyDescent="0.2">
      <c r="A241" s="159" t="s">
        <v>3791</v>
      </c>
      <c r="B241" s="158" t="s">
        <v>766</v>
      </c>
      <c r="C241" s="88">
        <v>2</v>
      </c>
      <c r="D241" s="435"/>
      <c r="E241" s="435"/>
      <c r="F241" s="435"/>
      <c r="G241" s="435"/>
    </row>
    <row r="242" spans="1:7" s="89" customFormat="1" ht="25.5" x14ac:dyDescent="0.2">
      <c r="A242" s="159" t="s">
        <v>3792</v>
      </c>
      <c r="B242" s="158" t="s">
        <v>765</v>
      </c>
      <c r="C242" s="88">
        <v>2</v>
      </c>
      <c r="D242" s="435"/>
      <c r="E242" s="435"/>
      <c r="F242" s="435"/>
      <c r="G242" s="435"/>
    </row>
    <row r="243" spans="1:7" s="89" customFormat="1" ht="12.75" x14ac:dyDescent="0.2">
      <c r="A243" s="159" t="s">
        <v>3793</v>
      </c>
      <c r="B243" s="158" t="s">
        <v>764</v>
      </c>
      <c r="C243" s="88">
        <v>2</v>
      </c>
      <c r="D243" s="435"/>
      <c r="E243" s="435"/>
      <c r="F243" s="435"/>
      <c r="G243" s="435"/>
    </row>
    <row r="244" spans="1:7" s="89" customFormat="1" ht="25.5" x14ac:dyDescent="0.2">
      <c r="A244" s="159" t="s">
        <v>3794</v>
      </c>
      <c r="B244" s="158" t="s">
        <v>763</v>
      </c>
      <c r="C244" s="88">
        <v>2</v>
      </c>
      <c r="D244" s="435"/>
      <c r="E244" s="435"/>
      <c r="F244" s="435"/>
      <c r="G244" s="435"/>
    </row>
    <row r="245" spans="1:7" s="89" customFormat="1" ht="12.75" x14ac:dyDescent="0.2">
      <c r="A245" s="159" t="s">
        <v>3795</v>
      </c>
      <c r="B245" s="158" t="s">
        <v>762</v>
      </c>
      <c r="C245" s="88">
        <v>2</v>
      </c>
      <c r="D245" s="435"/>
      <c r="E245" s="435"/>
      <c r="F245" s="435"/>
      <c r="G245" s="435"/>
    </row>
    <row r="246" spans="1:7" s="89" customFormat="1" ht="25.5" x14ac:dyDescent="0.2">
      <c r="A246" s="159" t="s">
        <v>3796</v>
      </c>
      <c r="B246" s="158" t="s">
        <v>761</v>
      </c>
      <c r="C246" s="88">
        <v>2</v>
      </c>
      <c r="D246" s="435"/>
      <c r="E246" s="435"/>
      <c r="F246" s="435"/>
      <c r="G246" s="435"/>
    </row>
    <row r="247" spans="1:7" s="89" customFormat="1" ht="12.75" x14ac:dyDescent="0.2">
      <c r="A247" s="159" t="s">
        <v>3797</v>
      </c>
      <c r="B247" s="158" t="s">
        <v>760</v>
      </c>
      <c r="C247" s="88">
        <v>2</v>
      </c>
      <c r="D247" s="435"/>
      <c r="E247" s="435"/>
      <c r="F247" s="435"/>
      <c r="G247" s="435"/>
    </row>
    <row r="248" spans="1:7" s="89" customFormat="1" ht="12.75" x14ac:dyDescent="0.2">
      <c r="A248" s="159" t="s">
        <v>3798</v>
      </c>
      <c r="B248" s="158" t="s">
        <v>759</v>
      </c>
      <c r="C248" s="88">
        <v>2</v>
      </c>
      <c r="D248" s="435"/>
      <c r="E248" s="435"/>
      <c r="F248" s="435"/>
      <c r="G248" s="435"/>
    </row>
    <row r="249" spans="1:7" s="89" customFormat="1" ht="25.5" x14ac:dyDescent="0.2">
      <c r="A249" s="159" t="s">
        <v>3799</v>
      </c>
      <c r="B249" s="158" t="s">
        <v>758</v>
      </c>
      <c r="C249" s="88">
        <v>2</v>
      </c>
      <c r="D249" s="435"/>
      <c r="E249" s="435"/>
      <c r="F249" s="435"/>
      <c r="G249" s="435"/>
    </row>
    <row r="250" spans="1:7" s="89" customFormat="1" ht="12.75" x14ac:dyDescent="0.2">
      <c r="A250" s="159" t="s">
        <v>3800</v>
      </c>
      <c r="B250" s="158" t="s">
        <v>757</v>
      </c>
      <c r="C250" s="88">
        <v>2</v>
      </c>
      <c r="D250" s="435"/>
      <c r="E250" s="435"/>
      <c r="F250" s="435"/>
      <c r="G250" s="435"/>
    </row>
    <row r="251" spans="1:7" s="89" customFormat="1" ht="38.25" x14ac:dyDescent="0.2">
      <c r="A251" s="159" t="s">
        <v>3801</v>
      </c>
      <c r="B251" s="158" t="s">
        <v>756</v>
      </c>
      <c r="C251" s="88">
        <v>2</v>
      </c>
      <c r="D251" s="435"/>
      <c r="E251" s="435"/>
      <c r="F251" s="435"/>
      <c r="G251" s="435"/>
    </row>
    <row r="252" spans="1:7" s="89" customFormat="1" ht="25.5" x14ac:dyDescent="0.2">
      <c r="A252" s="159" t="s">
        <v>3802</v>
      </c>
      <c r="B252" s="158" t="s">
        <v>755</v>
      </c>
      <c r="C252" s="88">
        <v>2</v>
      </c>
      <c r="D252" s="435"/>
      <c r="E252" s="435"/>
      <c r="F252" s="435"/>
      <c r="G252" s="435"/>
    </row>
    <row r="253" spans="1:7" s="89" customFormat="1" ht="29.25" customHeight="1" x14ac:dyDescent="0.2">
      <c r="A253" s="159" t="s">
        <v>3803</v>
      </c>
      <c r="B253" s="158" t="s">
        <v>754</v>
      </c>
      <c r="C253" s="88">
        <v>2</v>
      </c>
      <c r="D253" s="435"/>
      <c r="E253" s="435"/>
      <c r="F253" s="435"/>
      <c r="G253" s="435"/>
    </row>
    <row r="254" spans="1:7" s="89" customFormat="1" ht="12.75" x14ac:dyDescent="0.2">
      <c r="A254" s="159" t="s">
        <v>3804</v>
      </c>
      <c r="B254" s="158" t="s">
        <v>753</v>
      </c>
      <c r="C254" s="88">
        <v>2</v>
      </c>
      <c r="D254" s="435"/>
      <c r="E254" s="435"/>
      <c r="F254" s="435"/>
      <c r="G254" s="435"/>
    </row>
    <row r="255" spans="1:7" s="89" customFormat="1" ht="12.75" x14ac:dyDescent="0.2">
      <c r="A255" s="159" t="s">
        <v>3805</v>
      </c>
      <c r="B255" s="158" t="s">
        <v>752</v>
      </c>
      <c r="C255" s="88">
        <v>2</v>
      </c>
      <c r="D255" s="435"/>
      <c r="E255" s="435"/>
      <c r="F255" s="435"/>
      <c r="G255" s="435"/>
    </row>
    <row r="256" spans="1:7" s="89" customFormat="1" ht="25.5" x14ac:dyDescent="0.2">
      <c r="A256" s="159" t="s">
        <v>3806</v>
      </c>
      <c r="B256" s="158" t="s">
        <v>751</v>
      </c>
      <c r="C256" s="88">
        <v>2</v>
      </c>
      <c r="D256" s="435"/>
      <c r="E256" s="435"/>
      <c r="F256" s="435"/>
      <c r="G256" s="435"/>
    </row>
    <row r="257" spans="1:7" s="89" customFormat="1" ht="25.5" x14ac:dyDescent="0.2">
      <c r="A257" s="159" t="s">
        <v>3807</v>
      </c>
      <c r="B257" s="158" t="s">
        <v>750</v>
      </c>
      <c r="C257" s="88">
        <v>2</v>
      </c>
      <c r="D257" s="435"/>
      <c r="E257" s="435"/>
      <c r="F257" s="435"/>
      <c r="G257" s="435"/>
    </row>
    <row r="258" spans="1:7" s="89" customFormat="1" ht="43.5" customHeight="1" x14ac:dyDescent="0.2">
      <c r="A258" s="159" t="s">
        <v>3808</v>
      </c>
      <c r="B258" s="158" t="s">
        <v>749</v>
      </c>
      <c r="C258" s="88">
        <v>2</v>
      </c>
      <c r="D258" s="435"/>
      <c r="E258" s="435"/>
      <c r="F258" s="435"/>
      <c r="G258" s="435"/>
    </row>
    <row r="259" spans="1:7" s="89" customFormat="1" ht="12.75" x14ac:dyDescent="0.2">
      <c r="A259" s="159" t="s">
        <v>3809</v>
      </c>
      <c r="B259" s="158" t="s">
        <v>748</v>
      </c>
      <c r="C259" s="88">
        <v>2</v>
      </c>
      <c r="D259" s="435"/>
      <c r="E259" s="435"/>
      <c r="F259" s="435"/>
      <c r="G259" s="435"/>
    </row>
    <row r="260" spans="1:7" s="89" customFormat="1" ht="12.75" x14ac:dyDescent="0.2">
      <c r="A260" s="159" t="s">
        <v>3810</v>
      </c>
      <c r="B260" s="158" t="s">
        <v>747</v>
      </c>
      <c r="C260" s="88">
        <v>2</v>
      </c>
      <c r="D260" s="435"/>
      <c r="E260" s="435"/>
      <c r="F260" s="435"/>
      <c r="G260" s="435"/>
    </row>
    <row r="261" spans="1:7" s="89" customFormat="1" ht="25.5" x14ac:dyDescent="0.2">
      <c r="A261" s="159" t="s">
        <v>3811</v>
      </c>
      <c r="B261" s="158" t="s">
        <v>746</v>
      </c>
      <c r="C261" s="88">
        <v>2</v>
      </c>
      <c r="D261" s="435"/>
      <c r="E261" s="435"/>
      <c r="F261" s="435"/>
      <c r="G261" s="435"/>
    </row>
    <row r="262" spans="1:7" s="89" customFormat="1" ht="12.75" x14ac:dyDescent="0.2">
      <c r="A262" s="159" t="s">
        <v>3812</v>
      </c>
      <c r="B262" s="158" t="s">
        <v>745</v>
      </c>
      <c r="C262" s="88">
        <v>2</v>
      </c>
      <c r="D262" s="435"/>
      <c r="E262" s="435"/>
      <c r="F262" s="435"/>
      <c r="G262" s="435"/>
    </row>
    <row r="263" spans="1:7" s="89" customFormat="1" ht="25.5" x14ac:dyDescent="0.2">
      <c r="A263" s="159" t="s">
        <v>3813</v>
      </c>
      <c r="B263" s="158" t="s">
        <v>3559</v>
      </c>
      <c r="C263" s="88">
        <v>2</v>
      </c>
      <c r="D263" s="435"/>
      <c r="E263" s="435"/>
      <c r="F263" s="435"/>
      <c r="G263" s="435"/>
    </row>
    <row r="264" spans="1:7" s="89" customFormat="1" ht="12.75" x14ac:dyDescent="0.2">
      <c r="A264" s="159" t="s">
        <v>3814</v>
      </c>
      <c r="B264" s="158" t="s">
        <v>744</v>
      </c>
      <c r="C264" s="88">
        <v>2</v>
      </c>
      <c r="D264" s="435"/>
      <c r="E264" s="435"/>
      <c r="F264" s="435"/>
      <c r="G264" s="435"/>
    </row>
    <row r="265" spans="1:7" s="89" customFormat="1" ht="12.75" x14ac:dyDescent="0.2">
      <c r="A265" s="159" t="s">
        <v>3815</v>
      </c>
      <c r="B265" s="158" t="s">
        <v>743</v>
      </c>
      <c r="C265" s="88">
        <v>2</v>
      </c>
      <c r="D265" s="435"/>
      <c r="E265" s="435"/>
      <c r="F265" s="435"/>
      <c r="G265" s="435"/>
    </row>
    <row r="266" spans="1:7" s="89" customFormat="1" ht="12.75" x14ac:dyDescent="0.2">
      <c r="A266" s="159" t="s">
        <v>3816</v>
      </c>
      <c r="B266" s="158" t="s">
        <v>742</v>
      </c>
      <c r="C266" s="88">
        <v>2</v>
      </c>
      <c r="D266" s="435"/>
      <c r="E266" s="435"/>
      <c r="F266" s="435"/>
      <c r="G266" s="435"/>
    </row>
    <row r="267" spans="1:7" s="89" customFormat="1" ht="12.75" x14ac:dyDescent="0.2">
      <c r="A267" s="159" t="s">
        <v>3817</v>
      </c>
      <c r="B267" s="158" t="s">
        <v>741</v>
      </c>
      <c r="C267" s="88">
        <v>2</v>
      </c>
      <c r="D267" s="435"/>
      <c r="E267" s="435"/>
      <c r="F267" s="435"/>
      <c r="G267" s="435"/>
    </row>
    <row r="268" spans="1:7" s="89" customFormat="1" ht="12.75" x14ac:dyDescent="0.2">
      <c r="A268" s="159" t="s">
        <v>3818</v>
      </c>
      <c r="B268" s="158" t="s">
        <v>740</v>
      </c>
      <c r="C268" s="88">
        <v>2</v>
      </c>
      <c r="D268" s="435"/>
      <c r="E268" s="435"/>
      <c r="F268" s="435"/>
      <c r="G268" s="435"/>
    </row>
    <row r="269" spans="1:7" s="89" customFormat="1" ht="12.75" x14ac:dyDescent="0.2">
      <c r="A269" s="159" t="s">
        <v>3819</v>
      </c>
      <c r="B269" s="158" t="s">
        <v>739</v>
      </c>
      <c r="C269" s="88">
        <v>2</v>
      </c>
      <c r="D269" s="435"/>
      <c r="E269" s="435"/>
      <c r="F269" s="435"/>
      <c r="G269" s="435"/>
    </row>
    <row r="270" spans="1:7" s="89" customFormat="1" ht="12.75" x14ac:dyDescent="0.2">
      <c r="A270" s="159" t="s">
        <v>3820</v>
      </c>
      <c r="B270" s="158" t="s">
        <v>738</v>
      </c>
      <c r="C270" s="88">
        <v>2</v>
      </c>
      <c r="D270" s="435"/>
      <c r="E270" s="435"/>
      <c r="F270" s="435"/>
      <c r="G270" s="435"/>
    </row>
    <row r="271" spans="1:7" s="89" customFormat="1" ht="12.75" x14ac:dyDescent="0.2">
      <c r="A271" s="275" t="s">
        <v>3821</v>
      </c>
      <c r="B271" s="277" t="s">
        <v>3560</v>
      </c>
      <c r="C271" s="238"/>
      <c r="D271" s="445"/>
      <c r="E271" s="445"/>
      <c r="F271" s="445"/>
      <c r="G271" s="445"/>
    </row>
    <row r="272" spans="1:7" s="89" customFormat="1" ht="12.75" x14ac:dyDescent="0.2">
      <c r="A272" s="275" t="s">
        <v>2969</v>
      </c>
      <c r="B272" s="278" t="s">
        <v>737</v>
      </c>
      <c r="C272" s="238"/>
      <c r="D272" s="445"/>
      <c r="E272" s="445"/>
      <c r="F272" s="445"/>
      <c r="G272" s="445"/>
    </row>
    <row r="273" spans="1:7" s="89" customFormat="1" ht="12.75" x14ac:dyDescent="0.2">
      <c r="A273" s="273" t="s">
        <v>3108</v>
      </c>
      <c r="B273" s="172" t="s">
        <v>2742</v>
      </c>
      <c r="C273" s="88">
        <v>2</v>
      </c>
      <c r="D273" s="435"/>
      <c r="E273" s="435"/>
      <c r="F273" s="435"/>
      <c r="G273" s="435"/>
    </row>
    <row r="274" spans="1:7" s="89" customFormat="1" ht="12.75" x14ac:dyDescent="0.2">
      <c r="A274" s="273" t="s">
        <v>3109</v>
      </c>
      <c r="B274" s="172" t="s">
        <v>2743</v>
      </c>
      <c r="C274" s="88">
        <v>2</v>
      </c>
      <c r="D274" s="435"/>
      <c r="E274" s="435"/>
      <c r="F274" s="435"/>
      <c r="G274" s="435"/>
    </row>
    <row r="275" spans="1:7" s="89" customFormat="1" ht="12.75" x14ac:dyDescent="0.2">
      <c r="A275" s="273" t="s">
        <v>3110</v>
      </c>
      <c r="B275" s="172" t="s">
        <v>2744</v>
      </c>
      <c r="C275" s="88">
        <v>2</v>
      </c>
      <c r="D275" s="435"/>
      <c r="E275" s="435"/>
      <c r="F275" s="435"/>
      <c r="G275" s="435"/>
    </row>
    <row r="276" spans="1:7" s="89" customFormat="1" ht="12.75" x14ac:dyDescent="0.2">
      <c r="A276" s="275" t="s">
        <v>2970</v>
      </c>
      <c r="B276" s="278" t="s">
        <v>736</v>
      </c>
      <c r="C276" s="238"/>
      <c r="D276" s="445"/>
      <c r="E276" s="445"/>
      <c r="F276" s="445"/>
      <c r="G276" s="445"/>
    </row>
    <row r="277" spans="1:7" s="89" customFormat="1" ht="12.75" x14ac:dyDescent="0.2">
      <c r="A277" s="273" t="s">
        <v>3108</v>
      </c>
      <c r="B277" s="172" t="s">
        <v>2743</v>
      </c>
      <c r="C277" s="88">
        <v>2</v>
      </c>
      <c r="D277" s="435"/>
      <c r="E277" s="435"/>
      <c r="F277" s="435"/>
      <c r="G277" s="435"/>
    </row>
    <row r="278" spans="1:7" s="89" customFormat="1" ht="12.75" x14ac:dyDescent="0.2">
      <c r="A278" s="273" t="s">
        <v>3109</v>
      </c>
      <c r="B278" s="172" t="s">
        <v>2745</v>
      </c>
      <c r="C278" s="88">
        <v>2</v>
      </c>
      <c r="D278" s="435"/>
      <c r="E278" s="435"/>
      <c r="F278" s="435"/>
      <c r="G278" s="435"/>
    </row>
    <row r="279" spans="1:7" s="89" customFormat="1" ht="12.75" x14ac:dyDescent="0.2">
      <c r="A279" s="273" t="s">
        <v>3110</v>
      </c>
      <c r="B279" s="172" t="s">
        <v>2746</v>
      </c>
      <c r="C279" s="88">
        <v>2</v>
      </c>
      <c r="D279" s="435"/>
      <c r="E279" s="435"/>
      <c r="F279" s="435"/>
      <c r="G279" s="435"/>
    </row>
    <row r="280" spans="1:7" s="89" customFormat="1" ht="12.75" x14ac:dyDescent="0.2">
      <c r="A280" s="159" t="s">
        <v>3822</v>
      </c>
      <c r="B280" s="158" t="s">
        <v>2741</v>
      </c>
      <c r="C280" s="88">
        <v>2</v>
      </c>
      <c r="D280" s="435"/>
      <c r="E280" s="435"/>
      <c r="F280" s="435"/>
      <c r="G280" s="435"/>
    </row>
    <row r="281" spans="1:7" s="89" customFormat="1" ht="12.75" x14ac:dyDescent="0.2">
      <c r="A281" s="159" t="s">
        <v>3823</v>
      </c>
      <c r="B281" s="158" t="s">
        <v>735</v>
      </c>
      <c r="C281" s="88">
        <v>2</v>
      </c>
      <c r="D281" s="435"/>
      <c r="E281" s="435"/>
      <c r="F281" s="435"/>
      <c r="G281" s="435"/>
    </row>
    <row r="282" spans="1:7" s="89" customFormat="1" ht="12.75" x14ac:dyDescent="0.2">
      <c r="A282" s="159" t="s">
        <v>3824</v>
      </c>
      <c r="B282" s="158" t="s">
        <v>734</v>
      </c>
      <c r="C282" s="88">
        <v>2</v>
      </c>
      <c r="D282" s="435"/>
      <c r="E282" s="435"/>
      <c r="F282" s="435"/>
      <c r="G282" s="435"/>
    </row>
    <row r="283" spans="1:7" s="89" customFormat="1" ht="38.25" x14ac:dyDescent="0.2">
      <c r="A283" s="159" t="s">
        <v>3825</v>
      </c>
      <c r="B283" s="158" t="s">
        <v>733</v>
      </c>
      <c r="C283" s="88">
        <v>2</v>
      </c>
      <c r="D283" s="435"/>
      <c r="E283" s="435"/>
      <c r="F283" s="435"/>
      <c r="G283" s="435"/>
    </row>
    <row r="284" spans="1:7" s="89" customFormat="1" ht="25.5" x14ac:dyDescent="0.2">
      <c r="A284" s="159" t="s">
        <v>3826</v>
      </c>
      <c r="B284" s="158" t="s">
        <v>732</v>
      </c>
      <c r="C284" s="88">
        <v>2</v>
      </c>
      <c r="D284" s="435"/>
      <c r="E284" s="435"/>
      <c r="F284" s="435"/>
      <c r="G284" s="435"/>
    </row>
    <row r="285" spans="1:7" s="89" customFormat="1" ht="12.75" x14ac:dyDescent="0.2">
      <c r="A285" s="159" t="s">
        <v>3827</v>
      </c>
      <c r="B285" s="158" t="s">
        <v>731</v>
      </c>
      <c r="C285" s="88">
        <v>2</v>
      </c>
      <c r="D285" s="435"/>
      <c r="E285" s="435"/>
      <c r="F285" s="435"/>
      <c r="G285" s="435"/>
    </row>
    <row r="286" spans="1:7" s="89" customFormat="1" ht="12.75" x14ac:dyDescent="0.2">
      <c r="A286" s="275">
        <v>7.1139999999999999</v>
      </c>
      <c r="B286" s="277" t="s">
        <v>1252</v>
      </c>
      <c r="C286" s="238"/>
      <c r="D286" s="445"/>
      <c r="E286" s="445"/>
      <c r="F286" s="445"/>
      <c r="G286" s="445"/>
    </row>
    <row r="287" spans="1:7" s="89" customFormat="1" ht="12.75" x14ac:dyDescent="0.2">
      <c r="A287" s="159" t="s">
        <v>3102</v>
      </c>
      <c r="B287" s="158" t="s">
        <v>1253</v>
      </c>
      <c r="C287" s="88">
        <v>2</v>
      </c>
      <c r="D287" s="435"/>
      <c r="E287" s="435"/>
      <c r="F287" s="435"/>
      <c r="G287" s="435"/>
    </row>
    <row r="288" spans="1:7" s="89" customFormat="1" ht="25.5" x14ac:dyDescent="0.2">
      <c r="A288" s="275" t="s">
        <v>3103</v>
      </c>
      <c r="B288" s="278" t="s">
        <v>2344</v>
      </c>
      <c r="C288" s="238"/>
      <c r="D288" s="445"/>
      <c r="E288" s="445"/>
      <c r="F288" s="445"/>
      <c r="G288" s="445"/>
    </row>
    <row r="289" spans="1:7" s="89" customFormat="1" ht="12.75" x14ac:dyDescent="0.2">
      <c r="A289" s="159" t="s">
        <v>2969</v>
      </c>
      <c r="B289" s="172" t="s">
        <v>2747</v>
      </c>
      <c r="C289" s="88">
        <v>2</v>
      </c>
      <c r="D289" s="435"/>
      <c r="E289" s="435"/>
      <c r="F289" s="435"/>
      <c r="G289" s="435"/>
    </row>
    <row r="290" spans="1:7" s="89" customFormat="1" ht="12.75" x14ac:dyDescent="0.2">
      <c r="A290" s="159" t="s">
        <v>2970</v>
      </c>
      <c r="B290" s="172" t="s">
        <v>2748</v>
      </c>
      <c r="C290" s="88">
        <v>2</v>
      </c>
      <c r="D290" s="435"/>
      <c r="E290" s="435"/>
      <c r="F290" s="435"/>
      <c r="G290" s="435"/>
    </row>
    <row r="291" spans="1:7" s="89" customFormat="1" ht="38.25" x14ac:dyDescent="0.2">
      <c r="A291" s="159" t="s">
        <v>2971</v>
      </c>
      <c r="B291" s="172" t="s">
        <v>2749</v>
      </c>
      <c r="C291" s="88">
        <v>2</v>
      </c>
      <c r="D291" s="435"/>
      <c r="E291" s="435"/>
      <c r="F291" s="435"/>
      <c r="G291" s="435"/>
    </row>
    <row r="292" spans="1:7" s="89" customFormat="1" ht="12.75" x14ac:dyDescent="0.2">
      <c r="A292" s="159" t="s">
        <v>2972</v>
      </c>
      <c r="B292" s="172" t="s">
        <v>2750</v>
      </c>
      <c r="C292" s="88">
        <v>2</v>
      </c>
      <c r="D292" s="435"/>
      <c r="E292" s="435"/>
      <c r="F292" s="435"/>
      <c r="G292" s="435"/>
    </row>
    <row r="293" spans="1:7" s="89" customFormat="1" ht="25.5" x14ac:dyDescent="0.2">
      <c r="A293" s="159" t="s">
        <v>2973</v>
      </c>
      <c r="B293" s="172" t="s">
        <v>2751</v>
      </c>
      <c r="C293" s="88">
        <v>2</v>
      </c>
      <c r="D293" s="435"/>
      <c r="E293" s="435"/>
      <c r="F293" s="435"/>
      <c r="G293" s="435"/>
    </row>
    <row r="294" spans="1:7" s="89" customFormat="1" ht="12.75" x14ac:dyDescent="0.2">
      <c r="A294" s="159" t="s">
        <v>2974</v>
      </c>
      <c r="B294" s="172" t="s">
        <v>2752</v>
      </c>
      <c r="C294" s="88">
        <v>2</v>
      </c>
      <c r="D294" s="435"/>
      <c r="E294" s="435"/>
      <c r="F294" s="435"/>
      <c r="G294" s="435"/>
    </row>
    <row r="295" spans="1:7" s="89" customFormat="1" ht="51" x14ac:dyDescent="0.2">
      <c r="A295" s="159" t="s">
        <v>2975</v>
      </c>
      <c r="B295" s="172" t="s">
        <v>2753</v>
      </c>
      <c r="C295" s="88">
        <v>2</v>
      </c>
      <c r="D295" s="435"/>
      <c r="E295" s="435"/>
      <c r="F295" s="435"/>
      <c r="G295" s="435"/>
    </row>
    <row r="296" spans="1:7" s="89" customFormat="1" ht="12.75" x14ac:dyDescent="0.2">
      <c r="A296" s="275">
        <v>7.1150000000000002</v>
      </c>
      <c r="B296" s="277" t="s">
        <v>1254</v>
      </c>
      <c r="C296" s="238"/>
      <c r="D296" s="445"/>
      <c r="E296" s="445"/>
      <c r="F296" s="445"/>
      <c r="G296" s="445"/>
    </row>
    <row r="297" spans="1:7" s="89" customFormat="1" ht="12.75" x14ac:dyDescent="0.2">
      <c r="A297" s="159" t="s">
        <v>3104</v>
      </c>
      <c r="B297" s="158" t="s">
        <v>1255</v>
      </c>
      <c r="C297" s="88">
        <v>2</v>
      </c>
      <c r="D297" s="435"/>
      <c r="E297" s="435"/>
      <c r="F297" s="435"/>
      <c r="G297" s="435"/>
    </row>
    <row r="298" spans="1:7" s="89" customFormat="1" ht="12.75" x14ac:dyDescent="0.2">
      <c r="A298" s="159" t="s">
        <v>3105</v>
      </c>
      <c r="B298" s="158" t="s">
        <v>1256</v>
      </c>
      <c r="C298" s="88">
        <v>2</v>
      </c>
      <c r="D298" s="435"/>
      <c r="E298" s="435"/>
      <c r="F298" s="435"/>
      <c r="G298" s="435"/>
    </row>
    <row r="299" spans="1:7" s="89" customFormat="1" ht="25.5" x14ac:dyDescent="0.2">
      <c r="A299" s="159" t="s">
        <v>3106</v>
      </c>
      <c r="B299" s="158" t="s">
        <v>2786</v>
      </c>
      <c r="C299" s="88">
        <v>2</v>
      </c>
      <c r="D299" s="435"/>
      <c r="E299" s="435"/>
      <c r="F299" s="435"/>
      <c r="G299" s="435"/>
    </row>
    <row r="300" spans="1:7" s="89" customFormat="1" ht="12.75" x14ac:dyDescent="0.2">
      <c r="A300" s="275" t="s">
        <v>3107</v>
      </c>
      <c r="B300" s="278" t="s">
        <v>2754</v>
      </c>
      <c r="C300" s="238"/>
      <c r="D300" s="445"/>
      <c r="E300" s="445"/>
      <c r="F300" s="445"/>
      <c r="G300" s="445"/>
    </row>
    <row r="301" spans="1:7" s="89" customFormat="1" ht="12.75" x14ac:dyDescent="0.2">
      <c r="A301" s="159" t="s">
        <v>2969</v>
      </c>
      <c r="B301" s="172" t="s">
        <v>2781</v>
      </c>
      <c r="C301" s="88">
        <v>2</v>
      </c>
      <c r="D301" s="435"/>
      <c r="E301" s="435"/>
      <c r="F301" s="435"/>
      <c r="G301" s="435"/>
    </row>
    <row r="302" spans="1:7" s="89" customFormat="1" ht="12.75" x14ac:dyDescent="0.2">
      <c r="A302" s="159" t="s">
        <v>2970</v>
      </c>
      <c r="B302" s="172" t="s">
        <v>2782</v>
      </c>
      <c r="C302" s="88">
        <v>2</v>
      </c>
      <c r="D302" s="435"/>
      <c r="E302" s="435"/>
      <c r="F302" s="435"/>
      <c r="G302" s="435"/>
    </row>
    <row r="303" spans="1:7" s="89" customFormat="1" ht="12.75" x14ac:dyDescent="0.2">
      <c r="A303" s="159" t="s">
        <v>2971</v>
      </c>
      <c r="B303" s="172" t="s">
        <v>2783</v>
      </c>
      <c r="C303" s="88">
        <v>2</v>
      </c>
      <c r="D303" s="435"/>
      <c r="E303" s="435"/>
      <c r="F303" s="435"/>
      <c r="G303" s="435"/>
    </row>
    <row r="304" spans="1:7" s="89" customFormat="1" ht="12.75" x14ac:dyDescent="0.2">
      <c r="A304" s="159" t="s">
        <v>2972</v>
      </c>
      <c r="B304" s="172" t="s">
        <v>2784</v>
      </c>
      <c r="C304" s="88">
        <v>2</v>
      </c>
      <c r="D304" s="435"/>
      <c r="E304" s="435"/>
      <c r="F304" s="435"/>
      <c r="G304" s="435"/>
    </row>
    <row r="305" spans="1:7" s="89" customFormat="1" ht="38.25" x14ac:dyDescent="0.2">
      <c r="A305" s="159" t="s">
        <v>2973</v>
      </c>
      <c r="B305" s="172" t="s">
        <v>2785</v>
      </c>
      <c r="C305" s="88">
        <v>2</v>
      </c>
      <c r="D305" s="435"/>
      <c r="E305" s="435"/>
      <c r="F305" s="435"/>
      <c r="G305" s="435"/>
    </row>
    <row r="306" spans="1:7" s="89" customFormat="1" ht="12.75" x14ac:dyDescent="0.2">
      <c r="A306" s="159" t="s">
        <v>2974</v>
      </c>
      <c r="B306" s="172" t="s">
        <v>2787</v>
      </c>
      <c r="C306" s="88">
        <v>2</v>
      </c>
      <c r="D306" s="435"/>
      <c r="E306" s="435"/>
      <c r="F306" s="435"/>
      <c r="G306" s="435"/>
    </row>
    <row r="307" spans="1:7" s="89" customFormat="1" ht="25.5" x14ac:dyDescent="0.2">
      <c r="A307" s="159" t="s">
        <v>3828</v>
      </c>
      <c r="B307" s="158" t="s">
        <v>2755</v>
      </c>
      <c r="C307" s="88">
        <v>2</v>
      </c>
      <c r="D307" s="435"/>
      <c r="E307" s="435"/>
      <c r="F307" s="435"/>
      <c r="G307" s="435"/>
    </row>
    <row r="308" spans="1:7" s="89" customFormat="1" ht="12.75" x14ac:dyDescent="0.2">
      <c r="A308" s="159" t="s">
        <v>3829</v>
      </c>
      <c r="B308" s="158" t="s">
        <v>1257</v>
      </c>
      <c r="C308" s="88">
        <v>2</v>
      </c>
      <c r="D308" s="435"/>
      <c r="E308" s="435"/>
      <c r="F308" s="435"/>
      <c r="G308" s="435"/>
    </row>
    <row r="309" spans="1:7" s="89" customFormat="1" ht="12.75" x14ac:dyDescent="0.2">
      <c r="A309" s="159" t="s">
        <v>3830</v>
      </c>
      <c r="B309" s="158" t="s">
        <v>1258</v>
      </c>
      <c r="C309" s="88">
        <v>2</v>
      </c>
      <c r="D309" s="435"/>
      <c r="E309" s="435"/>
      <c r="F309" s="435"/>
      <c r="G309" s="435"/>
    </row>
    <row r="310" spans="1:7" s="89" customFormat="1" ht="12.75" x14ac:dyDescent="0.2">
      <c r="A310" s="159" t="s">
        <v>3831</v>
      </c>
      <c r="B310" s="158" t="s">
        <v>1259</v>
      </c>
      <c r="C310" s="88">
        <v>2</v>
      </c>
      <c r="D310" s="435"/>
      <c r="E310" s="435"/>
      <c r="F310" s="435"/>
      <c r="G310" s="435"/>
    </row>
    <row r="311" spans="1:7" s="89" customFormat="1" ht="12.75" x14ac:dyDescent="0.2">
      <c r="A311" s="159" t="s">
        <v>3832</v>
      </c>
      <c r="B311" s="158" t="s">
        <v>1260</v>
      </c>
      <c r="C311" s="88">
        <v>2</v>
      </c>
      <c r="D311" s="435"/>
      <c r="E311" s="435"/>
      <c r="F311" s="435"/>
      <c r="G311" s="435"/>
    </row>
    <row r="312" spans="1:7" s="89" customFormat="1" ht="12.75" x14ac:dyDescent="0.2">
      <c r="A312" s="274" t="s">
        <v>3833</v>
      </c>
      <c r="B312" s="279" t="s">
        <v>2756</v>
      </c>
      <c r="C312" s="236"/>
      <c r="D312" s="446"/>
      <c r="E312" s="446"/>
      <c r="F312" s="446"/>
      <c r="G312" s="446"/>
    </row>
    <row r="313" spans="1:7" s="89" customFormat="1" ht="12.75" x14ac:dyDescent="0.2">
      <c r="A313" s="159" t="s">
        <v>2969</v>
      </c>
      <c r="B313" s="172" t="s">
        <v>2757</v>
      </c>
      <c r="C313" s="88">
        <v>2</v>
      </c>
      <c r="D313" s="435"/>
      <c r="E313" s="435"/>
      <c r="F313" s="435"/>
      <c r="G313" s="435"/>
    </row>
    <row r="314" spans="1:7" s="89" customFormat="1" ht="25.5" x14ac:dyDescent="0.2">
      <c r="A314" s="159" t="s">
        <v>2970</v>
      </c>
      <c r="B314" s="172" t="s">
        <v>2758</v>
      </c>
      <c r="C314" s="88">
        <v>2</v>
      </c>
      <c r="D314" s="435"/>
      <c r="E314" s="435"/>
      <c r="F314" s="435"/>
      <c r="G314" s="435"/>
    </row>
    <row r="315" spans="1:7" s="89" customFormat="1" ht="25.5" x14ac:dyDescent="0.2">
      <c r="A315" s="159" t="s">
        <v>3834</v>
      </c>
      <c r="B315" s="158" t="s">
        <v>1261</v>
      </c>
      <c r="C315" s="88">
        <v>2</v>
      </c>
      <c r="D315" s="435"/>
      <c r="E315" s="435"/>
      <c r="F315" s="435"/>
      <c r="G315" s="435"/>
    </row>
    <row r="316" spans="1:7" s="89" customFormat="1" ht="12.75" x14ac:dyDescent="0.2">
      <c r="A316" s="159" t="s">
        <v>3835</v>
      </c>
      <c r="B316" s="158" t="s">
        <v>1262</v>
      </c>
      <c r="C316" s="88">
        <v>2</v>
      </c>
      <c r="D316" s="435"/>
      <c r="E316" s="435"/>
      <c r="F316" s="435"/>
      <c r="G316" s="435"/>
    </row>
    <row r="317" spans="1:7" s="89" customFormat="1" ht="12.75" x14ac:dyDescent="0.2">
      <c r="A317" s="159" t="s">
        <v>3836</v>
      </c>
      <c r="B317" s="158" t="s">
        <v>1263</v>
      </c>
      <c r="C317" s="88">
        <v>2</v>
      </c>
      <c r="D317" s="435"/>
      <c r="E317" s="435"/>
      <c r="F317" s="435"/>
      <c r="G317" s="435"/>
    </row>
    <row r="318" spans="1:7" s="89" customFormat="1" ht="12.75" x14ac:dyDescent="0.2">
      <c r="A318" s="159" t="s">
        <v>3837</v>
      </c>
      <c r="B318" s="158" t="s">
        <v>1264</v>
      </c>
      <c r="C318" s="88">
        <v>2</v>
      </c>
      <c r="D318" s="435"/>
      <c r="E318" s="435"/>
      <c r="F318" s="435"/>
      <c r="G318" s="435"/>
    </row>
    <row r="319" spans="1:7" s="89" customFormat="1" ht="25.5" x14ac:dyDescent="0.2">
      <c r="A319" s="159" t="s">
        <v>3838</v>
      </c>
      <c r="B319" s="158" t="s">
        <v>1265</v>
      </c>
      <c r="C319" s="88">
        <v>2</v>
      </c>
      <c r="D319" s="435"/>
      <c r="E319" s="435"/>
      <c r="F319" s="435"/>
      <c r="G319" s="435"/>
    </row>
    <row r="320" spans="1:7" s="89" customFormat="1" ht="25.5" x14ac:dyDescent="0.2">
      <c r="A320" s="159" t="s">
        <v>3839</v>
      </c>
      <c r="B320" s="158" t="s">
        <v>1266</v>
      </c>
      <c r="C320" s="88">
        <v>2</v>
      </c>
      <c r="D320" s="435"/>
      <c r="E320" s="435"/>
      <c r="F320" s="435"/>
      <c r="G320" s="435"/>
    </row>
    <row r="321" spans="1:7" s="89" customFormat="1" ht="12.75" x14ac:dyDescent="0.2">
      <c r="A321" s="159" t="s">
        <v>3840</v>
      </c>
      <c r="B321" s="158" t="s">
        <v>1267</v>
      </c>
      <c r="C321" s="88">
        <v>2</v>
      </c>
      <c r="D321" s="435"/>
      <c r="E321" s="435"/>
      <c r="F321" s="435"/>
      <c r="G321" s="435"/>
    </row>
    <row r="322" spans="1:7" s="89" customFormat="1" ht="25.5" x14ac:dyDescent="0.2">
      <c r="A322" s="159" t="s">
        <v>3841</v>
      </c>
      <c r="B322" s="158" t="s">
        <v>1268</v>
      </c>
      <c r="C322" s="88">
        <v>2</v>
      </c>
      <c r="D322" s="435"/>
      <c r="E322" s="435"/>
      <c r="F322" s="435"/>
      <c r="G322" s="435"/>
    </row>
    <row r="323" spans="1:7" s="89" customFormat="1" ht="25.5" x14ac:dyDescent="0.2">
      <c r="A323" s="159" t="s">
        <v>3842</v>
      </c>
      <c r="B323" s="158" t="s">
        <v>1269</v>
      </c>
      <c r="C323" s="88">
        <v>2</v>
      </c>
      <c r="D323" s="435"/>
      <c r="E323" s="435"/>
      <c r="F323" s="435"/>
      <c r="G323" s="435"/>
    </row>
    <row r="324" spans="1:7" s="89" customFormat="1" ht="12.75" x14ac:dyDescent="0.2">
      <c r="A324" s="159" t="s">
        <v>3843</v>
      </c>
      <c r="B324" s="158" t="s">
        <v>1270</v>
      </c>
      <c r="C324" s="88">
        <v>2</v>
      </c>
      <c r="D324" s="435"/>
      <c r="E324" s="435"/>
      <c r="F324" s="435"/>
      <c r="G324" s="435"/>
    </row>
    <row r="325" spans="1:7" s="89" customFormat="1" ht="12.75" x14ac:dyDescent="0.2">
      <c r="A325" s="159" t="s">
        <v>3844</v>
      </c>
      <c r="B325" s="158" t="s">
        <v>1271</v>
      </c>
      <c r="C325" s="88">
        <v>2</v>
      </c>
      <c r="D325" s="435"/>
      <c r="E325" s="435"/>
      <c r="F325" s="435"/>
      <c r="G325" s="435"/>
    </row>
    <row r="326" spans="1:7" s="89" customFormat="1" ht="12.75" x14ac:dyDescent="0.2">
      <c r="A326" s="159" t="s">
        <v>3845</v>
      </c>
      <c r="B326" s="158" t="s">
        <v>1272</v>
      </c>
      <c r="C326" s="88">
        <v>2</v>
      </c>
      <c r="D326" s="435"/>
      <c r="E326" s="435"/>
      <c r="F326" s="435"/>
      <c r="G326" s="435"/>
    </row>
    <row r="327" spans="1:7" s="89" customFormat="1" ht="12.75" x14ac:dyDescent="0.2">
      <c r="A327" s="159" t="s">
        <v>3846</v>
      </c>
      <c r="B327" s="158" t="s">
        <v>1273</v>
      </c>
      <c r="C327" s="88">
        <v>2</v>
      </c>
      <c r="D327" s="435"/>
      <c r="E327" s="435"/>
      <c r="F327" s="435"/>
      <c r="G327" s="435"/>
    </row>
    <row r="328" spans="1:7" s="89" customFormat="1" ht="12.75" x14ac:dyDescent="0.2">
      <c r="A328" s="159" t="s">
        <v>3847</v>
      </c>
      <c r="B328" s="158" t="s">
        <v>1274</v>
      </c>
      <c r="C328" s="88">
        <v>2</v>
      </c>
      <c r="D328" s="435"/>
      <c r="E328" s="435"/>
      <c r="F328" s="435"/>
      <c r="G328" s="435"/>
    </row>
    <row r="329" spans="1:7" s="89" customFormat="1" ht="12.75" x14ac:dyDescent="0.2">
      <c r="A329" s="159" t="s">
        <v>3848</v>
      </c>
      <c r="B329" s="158" t="s">
        <v>1275</v>
      </c>
      <c r="C329" s="88">
        <v>2</v>
      </c>
      <c r="D329" s="435"/>
      <c r="E329" s="435"/>
      <c r="F329" s="435"/>
      <c r="G329" s="435"/>
    </row>
    <row r="330" spans="1:7" s="89" customFormat="1" ht="12.75" x14ac:dyDescent="0.2">
      <c r="A330" s="159" t="s">
        <v>3849</v>
      </c>
      <c r="B330" s="158" t="s">
        <v>1276</v>
      </c>
      <c r="C330" s="88">
        <v>2</v>
      </c>
      <c r="D330" s="435"/>
      <c r="E330" s="435"/>
      <c r="F330" s="435"/>
      <c r="G330" s="435"/>
    </row>
    <row r="331" spans="1:7" s="89" customFormat="1" ht="25.5" x14ac:dyDescent="0.2">
      <c r="A331" s="159" t="s">
        <v>3850</v>
      </c>
      <c r="B331" s="158" t="s">
        <v>1277</v>
      </c>
      <c r="C331" s="88">
        <v>2</v>
      </c>
      <c r="D331" s="435"/>
      <c r="E331" s="435"/>
      <c r="F331" s="435"/>
      <c r="G331" s="435"/>
    </row>
    <row r="332" spans="1:7" s="89" customFormat="1" ht="38.25" x14ac:dyDescent="0.2">
      <c r="A332" s="159" t="s">
        <v>3851</v>
      </c>
      <c r="B332" s="158" t="s">
        <v>1278</v>
      </c>
      <c r="C332" s="88">
        <v>2</v>
      </c>
      <c r="D332" s="435"/>
      <c r="E332" s="435"/>
      <c r="F332" s="435"/>
      <c r="G332" s="435"/>
    </row>
    <row r="333" spans="1:7" s="89" customFormat="1" ht="25.5" x14ac:dyDescent="0.2">
      <c r="A333" s="159" t="s">
        <v>3852</v>
      </c>
      <c r="B333" s="158" t="s">
        <v>1279</v>
      </c>
      <c r="C333" s="88">
        <v>2</v>
      </c>
      <c r="D333" s="435"/>
      <c r="E333" s="435"/>
      <c r="F333" s="435"/>
      <c r="G333" s="435"/>
    </row>
    <row r="334" spans="1:7" s="89" customFormat="1" ht="25.5" x14ac:dyDescent="0.2">
      <c r="A334" s="159" t="s">
        <v>3853</v>
      </c>
      <c r="B334" s="158" t="s">
        <v>1280</v>
      </c>
      <c r="C334" s="88">
        <v>2</v>
      </c>
      <c r="D334" s="435"/>
      <c r="E334" s="435"/>
      <c r="F334" s="435"/>
      <c r="G334" s="435"/>
    </row>
    <row r="335" spans="1:7" s="89" customFormat="1" ht="12.75" x14ac:dyDescent="0.2">
      <c r="A335" s="159" t="s">
        <v>3854</v>
      </c>
      <c r="B335" s="158" t="s">
        <v>1281</v>
      </c>
      <c r="C335" s="88">
        <v>2</v>
      </c>
      <c r="D335" s="435"/>
      <c r="E335" s="435"/>
      <c r="F335" s="435"/>
      <c r="G335" s="435"/>
    </row>
    <row r="336" spans="1:7" s="89" customFormat="1" ht="12.75" x14ac:dyDescent="0.2">
      <c r="A336" s="159" t="s">
        <v>3855</v>
      </c>
      <c r="B336" s="158" t="s">
        <v>1282</v>
      </c>
      <c r="C336" s="88">
        <v>2</v>
      </c>
      <c r="D336" s="435"/>
      <c r="E336" s="435"/>
      <c r="F336" s="435"/>
      <c r="G336" s="435"/>
    </row>
    <row r="337" spans="1:7" s="89" customFormat="1" ht="25.5" x14ac:dyDescent="0.2">
      <c r="A337" s="159" t="s">
        <v>3856</v>
      </c>
      <c r="B337" s="158" t="s">
        <v>1283</v>
      </c>
      <c r="C337" s="88">
        <v>2</v>
      </c>
      <c r="D337" s="435"/>
      <c r="E337" s="435"/>
      <c r="F337" s="435"/>
      <c r="G337" s="435"/>
    </row>
    <row r="338" spans="1:7" s="89" customFormat="1" ht="25.5" x14ac:dyDescent="0.2">
      <c r="A338" s="159" t="s">
        <v>3857</v>
      </c>
      <c r="B338" s="158" t="s">
        <v>1284</v>
      </c>
      <c r="C338" s="88">
        <v>2</v>
      </c>
      <c r="D338" s="435"/>
      <c r="E338" s="435"/>
      <c r="F338" s="435"/>
      <c r="G338" s="435"/>
    </row>
    <row r="339" spans="1:7" s="89" customFormat="1" ht="12.75" x14ac:dyDescent="0.2">
      <c r="A339" s="275" t="s">
        <v>3858</v>
      </c>
      <c r="B339" s="278" t="s">
        <v>1285</v>
      </c>
      <c r="C339" s="238"/>
      <c r="D339" s="445"/>
      <c r="E339" s="445"/>
      <c r="F339" s="445"/>
      <c r="G339" s="445"/>
    </row>
    <row r="340" spans="1:7" s="89" customFormat="1" ht="12.75" x14ac:dyDescent="0.2">
      <c r="A340" s="159" t="s">
        <v>2969</v>
      </c>
      <c r="B340" s="172" t="s">
        <v>2759</v>
      </c>
      <c r="C340" s="88">
        <v>2</v>
      </c>
      <c r="D340" s="435"/>
      <c r="E340" s="435"/>
      <c r="F340" s="435"/>
      <c r="G340" s="435"/>
    </row>
    <row r="341" spans="1:7" s="89" customFormat="1" ht="12.75" x14ac:dyDescent="0.2">
      <c r="A341" s="159" t="s">
        <v>2970</v>
      </c>
      <c r="B341" s="172" t="s">
        <v>2760</v>
      </c>
      <c r="C341" s="88">
        <v>2</v>
      </c>
      <c r="D341" s="435"/>
      <c r="E341" s="435"/>
      <c r="F341" s="435"/>
      <c r="G341" s="435"/>
    </row>
    <row r="342" spans="1:7" s="89" customFormat="1" ht="12.75" x14ac:dyDescent="0.2">
      <c r="A342" s="159" t="s">
        <v>2971</v>
      </c>
      <c r="B342" s="172" t="s">
        <v>2761</v>
      </c>
      <c r="C342" s="88">
        <v>2</v>
      </c>
      <c r="D342" s="435"/>
      <c r="E342" s="435"/>
      <c r="F342" s="435"/>
      <c r="G342" s="435"/>
    </row>
    <row r="343" spans="1:7" s="89" customFormat="1" ht="12.75" x14ac:dyDescent="0.2">
      <c r="A343" s="159" t="s">
        <v>2972</v>
      </c>
      <c r="B343" s="172" t="s">
        <v>2762</v>
      </c>
      <c r="C343" s="88">
        <v>2</v>
      </c>
      <c r="D343" s="435"/>
      <c r="E343" s="435"/>
      <c r="F343" s="435"/>
      <c r="G343" s="435"/>
    </row>
    <row r="344" spans="1:7" s="89" customFormat="1" ht="12.75" x14ac:dyDescent="0.2">
      <c r="A344" s="159" t="s">
        <v>2973</v>
      </c>
      <c r="B344" s="172" t="s">
        <v>2763</v>
      </c>
      <c r="C344" s="88">
        <v>2</v>
      </c>
      <c r="D344" s="435"/>
      <c r="E344" s="435"/>
      <c r="F344" s="435"/>
      <c r="G344" s="435"/>
    </row>
    <row r="345" spans="1:7" s="89" customFormat="1" ht="12.75" x14ac:dyDescent="0.2">
      <c r="A345" s="159" t="s">
        <v>2974</v>
      </c>
      <c r="B345" s="172" t="s">
        <v>2764</v>
      </c>
      <c r="C345" s="88">
        <v>2</v>
      </c>
      <c r="D345" s="435"/>
      <c r="E345" s="435"/>
      <c r="F345" s="435"/>
      <c r="G345" s="435"/>
    </row>
    <row r="346" spans="1:7" s="89" customFormat="1" ht="12.75" x14ac:dyDescent="0.2">
      <c r="A346" s="159" t="s">
        <v>2975</v>
      </c>
      <c r="B346" s="172" t="s">
        <v>2765</v>
      </c>
      <c r="C346" s="88">
        <v>2</v>
      </c>
      <c r="D346" s="435"/>
      <c r="E346" s="435"/>
      <c r="F346" s="435"/>
      <c r="G346" s="435"/>
    </row>
    <row r="347" spans="1:7" s="89" customFormat="1" ht="12.75" x14ac:dyDescent="0.2">
      <c r="A347" s="159" t="s">
        <v>2976</v>
      </c>
      <c r="B347" s="172" t="s">
        <v>2766</v>
      </c>
      <c r="C347" s="88">
        <v>2</v>
      </c>
      <c r="D347" s="435"/>
      <c r="E347" s="435"/>
      <c r="F347" s="435"/>
      <c r="G347" s="435"/>
    </row>
    <row r="348" spans="1:7" s="89" customFormat="1" ht="12.75" x14ac:dyDescent="0.2">
      <c r="A348" s="159" t="s">
        <v>2977</v>
      </c>
      <c r="B348" s="172" t="s">
        <v>2767</v>
      </c>
      <c r="C348" s="88">
        <v>2</v>
      </c>
      <c r="D348" s="435"/>
      <c r="E348" s="435"/>
      <c r="F348" s="435"/>
      <c r="G348" s="435"/>
    </row>
    <row r="349" spans="1:7" s="89" customFormat="1" ht="12.75" x14ac:dyDescent="0.2">
      <c r="A349" s="159" t="s">
        <v>2979</v>
      </c>
      <c r="B349" s="172" t="s">
        <v>2768</v>
      </c>
      <c r="C349" s="88">
        <v>2</v>
      </c>
      <c r="D349" s="435"/>
      <c r="E349" s="435"/>
      <c r="F349" s="435"/>
      <c r="G349" s="435"/>
    </row>
    <row r="350" spans="1:7" s="89" customFormat="1" ht="12.75" x14ac:dyDescent="0.2">
      <c r="A350" s="159" t="s">
        <v>2980</v>
      </c>
      <c r="B350" s="172" t="s">
        <v>2769</v>
      </c>
      <c r="C350" s="88">
        <v>2</v>
      </c>
      <c r="D350" s="435"/>
      <c r="E350" s="435"/>
      <c r="F350" s="435"/>
      <c r="G350" s="435"/>
    </row>
    <row r="351" spans="1:7" s="89" customFormat="1" ht="12.75" x14ac:dyDescent="0.2">
      <c r="A351" s="159" t="s">
        <v>2981</v>
      </c>
      <c r="B351" s="172" t="s">
        <v>2770</v>
      </c>
      <c r="C351" s="88">
        <v>2</v>
      </c>
      <c r="D351" s="435"/>
      <c r="E351" s="435"/>
      <c r="F351" s="435"/>
      <c r="G351" s="435"/>
    </row>
    <row r="352" spans="1:7" s="89" customFormat="1" ht="25.5" x14ac:dyDescent="0.2">
      <c r="A352" s="159" t="s">
        <v>2982</v>
      </c>
      <c r="B352" s="172" t="s">
        <v>2771</v>
      </c>
      <c r="C352" s="88">
        <v>2</v>
      </c>
      <c r="D352" s="435"/>
      <c r="E352" s="435"/>
      <c r="F352" s="435"/>
      <c r="G352" s="435"/>
    </row>
    <row r="353" spans="1:7" s="89" customFormat="1" ht="12.75" x14ac:dyDescent="0.2">
      <c r="A353" s="159" t="s">
        <v>3026</v>
      </c>
      <c r="B353" s="172" t="s">
        <v>2772</v>
      </c>
      <c r="C353" s="88">
        <v>2</v>
      </c>
      <c r="D353" s="435"/>
      <c r="E353" s="435"/>
      <c r="F353" s="435"/>
      <c r="G353" s="435"/>
    </row>
    <row r="354" spans="1:7" s="89" customFormat="1" ht="12.75" x14ac:dyDescent="0.2">
      <c r="A354" s="159" t="s">
        <v>3027</v>
      </c>
      <c r="B354" s="172" t="s">
        <v>2773</v>
      </c>
      <c r="C354" s="88">
        <v>2</v>
      </c>
      <c r="D354" s="435"/>
      <c r="E354" s="435"/>
      <c r="F354" s="435"/>
      <c r="G354" s="435"/>
    </row>
    <row r="355" spans="1:7" s="89" customFormat="1" ht="12.75" x14ac:dyDescent="0.2">
      <c r="A355" s="159" t="s">
        <v>3028</v>
      </c>
      <c r="B355" s="172" t="s">
        <v>2774</v>
      </c>
      <c r="C355" s="88">
        <v>2</v>
      </c>
      <c r="D355" s="435"/>
      <c r="E355" s="435"/>
      <c r="F355" s="435"/>
      <c r="G355" s="435"/>
    </row>
    <row r="356" spans="1:7" s="89" customFormat="1" ht="12.75" x14ac:dyDescent="0.2">
      <c r="A356" s="159" t="s">
        <v>3029</v>
      </c>
      <c r="B356" s="172" t="s">
        <v>2775</v>
      </c>
      <c r="C356" s="88">
        <v>2</v>
      </c>
      <c r="D356" s="435"/>
      <c r="E356" s="435"/>
      <c r="F356" s="435"/>
      <c r="G356" s="435"/>
    </row>
    <row r="357" spans="1:7" s="89" customFormat="1" ht="12.75" x14ac:dyDescent="0.2">
      <c r="A357" s="159" t="s">
        <v>3030</v>
      </c>
      <c r="B357" s="172" t="s">
        <v>2776</v>
      </c>
      <c r="C357" s="88">
        <v>2</v>
      </c>
      <c r="D357" s="435"/>
      <c r="E357" s="435"/>
      <c r="F357" s="435"/>
      <c r="G357" s="435"/>
    </row>
    <row r="358" spans="1:7" s="89" customFormat="1" ht="12.75" x14ac:dyDescent="0.2">
      <c r="A358" s="159" t="s">
        <v>3031</v>
      </c>
      <c r="B358" s="172" t="s">
        <v>2777</v>
      </c>
      <c r="C358" s="88">
        <v>2</v>
      </c>
      <c r="D358" s="435"/>
      <c r="E358" s="435"/>
      <c r="F358" s="435"/>
      <c r="G358" s="435"/>
    </row>
    <row r="359" spans="1:7" s="89" customFormat="1" ht="12.75" x14ac:dyDescent="0.2">
      <c r="A359" s="159" t="s">
        <v>3859</v>
      </c>
      <c r="B359" s="158" t="s">
        <v>1286</v>
      </c>
      <c r="C359" s="88">
        <v>2</v>
      </c>
      <c r="D359" s="435"/>
      <c r="E359" s="435"/>
      <c r="F359" s="435"/>
      <c r="G359" s="435"/>
    </row>
    <row r="360" spans="1:7" s="89" customFormat="1" ht="12.75" x14ac:dyDescent="0.2">
      <c r="A360" s="159" t="s">
        <v>3860</v>
      </c>
      <c r="B360" s="158" t="s">
        <v>1287</v>
      </c>
      <c r="C360" s="88">
        <v>2</v>
      </c>
      <c r="D360" s="435"/>
      <c r="E360" s="435"/>
      <c r="F360" s="435"/>
      <c r="G360" s="435"/>
    </row>
    <row r="361" spans="1:7" s="89" customFormat="1" ht="12.75" x14ac:dyDescent="0.2">
      <c r="A361" s="159" t="s">
        <v>3861</v>
      </c>
      <c r="B361" s="158" t="s">
        <v>1288</v>
      </c>
      <c r="C361" s="88">
        <v>2</v>
      </c>
      <c r="D361" s="435"/>
      <c r="E361" s="435"/>
      <c r="F361" s="435"/>
      <c r="G361" s="435"/>
    </row>
    <row r="362" spans="1:7" s="89" customFormat="1" ht="12.75" x14ac:dyDescent="0.2">
      <c r="A362" s="159" t="s">
        <v>3862</v>
      </c>
      <c r="B362" s="158" t="s">
        <v>1289</v>
      </c>
      <c r="C362" s="88">
        <v>2</v>
      </c>
      <c r="D362" s="435"/>
      <c r="E362" s="435"/>
      <c r="F362" s="435"/>
      <c r="G362" s="435"/>
    </row>
    <row r="363" spans="1:7" s="89" customFormat="1" ht="25.5" x14ac:dyDescent="0.2">
      <c r="A363" s="159" t="s">
        <v>3863</v>
      </c>
      <c r="B363" s="158" t="s">
        <v>1290</v>
      </c>
      <c r="C363" s="88">
        <v>2</v>
      </c>
      <c r="D363" s="435"/>
      <c r="E363" s="435"/>
      <c r="F363" s="435"/>
      <c r="G363" s="435"/>
    </row>
    <row r="364" spans="1:7" s="89" customFormat="1" ht="12.75" x14ac:dyDescent="0.2">
      <c r="A364" s="159" t="s">
        <v>3864</v>
      </c>
      <c r="B364" s="158" t="s">
        <v>1291</v>
      </c>
      <c r="C364" s="88">
        <v>2</v>
      </c>
      <c r="D364" s="435"/>
      <c r="E364" s="435"/>
      <c r="F364" s="435"/>
      <c r="G364" s="435"/>
    </row>
    <row r="365" spans="1:7" s="89" customFormat="1" ht="51" x14ac:dyDescent="0.2">
      <c r="A365" s="159" t="s">
        <v>3865</v>
      </c>
      <c r="B365" s="158" t="s">
        <v>1292</v>
      </c>
      <c r="C365" s="88">
        <v>2</v>
      </c>
      <c r="D365" s="435"/>
      <c r="E365" s="435"/>
      <c r="F365" s="435"/>
      <c r="G365" s="435"/>
    </row>
    <row r="366" spans="1:7" s="89" customFormat="1" ht="25.5" x14ac:dyDescent="0.2">
      <c r="A366" s="159" t="s">
        <v>3866</v>
      </c>
      <c r="B366" s="158" t="s">
        <v>1293</v>
      </c>
      <c r="C366" s="88">
        <v>2</v>
      </c>
      <c r="D366" s="435"/>
      <c r="E366" s="435"/>
      <c r="F366" s="435"/>
      <c r="G366" s="435"/>
    </row>
    <row r="367" spans="1:7" s="89" customFormat="1" ht="25.5" x14ac:dyDescent="0.2">
      <c r="A367" s="159" t="s">
        <v>3867</v>
      </c>
      <c r="B367" s="158" t="s">
        <v>1294</v>
      </c>
      <c r="C367" s="88">
        <v>2</v>
      </c>
      <c r="D367" s="435"/>
      <c r="E367" s="435"/>
      <c r="F367" s="435"/>
      <c r="G367" s="435"/>
    </row>
    <row r="368" spans="1:7" s="89" customFormat="1" ht="25.5" x14ac:dyDescent="0.2">
      <c r="A368" s="159" t="s">
        <v>3868</v>
      </c>
      <c r="B368" s="158" t="s">
        <v>1295</v>
      </c>
      <c r="C368" s="88">
        <v>2</v>
      </c>
      <c r="D368" s="435"/>
      <c r="E368" s="435"/>
      <c r="F368" s="435"/>
      <c r="G368" s="435"/>
    </row>
    <row r="369" spans="1:7" s="89" customFormat="1" ht="25.5" x14ac:dyDescent="0.2">
      <c r="A369" s="159" t="s">
        <v>3869</v>
      </c>
      <c r="B369" s="158" t="s">
        <v>1296</v>
      </c>
      <c r="C369" s="88">
        <v>2</v>
      </c>
      <c r="D369" s="435"/>
      <c r="E369" s="435"/>
      <c r="F369" s="435"/>
      <c r="G369" s="435"/>
    </row>
    <row r="370" spans="1:7" s="89" customFormat="1" ht="25.5" x14ac:dyDescent="0.2">
      <c r="A370" s="159" t="s">
        <v>3870</v>
      </c>
      <c r="B370" s="158" t="s">
        <v>1297</v>
      </c>
      <c r="C370" s="88">
        <v>2</v>
      </c>
      <c r="D370" s="435"/>
      <c r="E370" s="435"/>
      <c r="F370" s="435"/>
      <c r="G370" s="435"/>
    </row>
    <row r="371" spans="1:7" s="89" customFormat="1" ht="12.75" x14ac:dyDescent="0.2">
      <c r="A371" s="159" t="s">
        <v>3871</v>
      </c>
      <c r="B371" s="158" t="s">
        <v>1298</v>
      </c>
      <c r="C371" s="88">
        <v>2</v>
      </c>
      <c r="D371" s="435"/>
      <c r="E371" s="435"/>
      <c r="F371" s="435"/>
      <c r="G371" s="435"/>
    </row>
    <row r="372" spans="1:7" s="89" customFormat="1" ht="25.5" x14ac:dyDescent="0.2">
      <c r="A372" s="159" t="s">
        <v>3872</v>
      </c>
      <c r="B372" s="158" t="s">
        <v>1299</v>
      </c>
      <c r="C372" s="88">
        <v>2</v>
      </c>
      <c r="D372" s="435"/>
      <c r="E372" s="435"/>
      <c r="F372" s="435"/>
      <c r="G372" s="435"/>
    </row>
    <row r="373" spans="1:7" s="89" customFormat="1" ht="25.5" x14ac:dyDescent="0.2">
      <c r="A373" s="159" t="s">
        <v>3873</v>
      </c>
      <c r="B373" s="158" t="s">
        <v>1300</v>
      </c>
      <c r="C373" s="88">
        <v>2</v>
      </c>
      <c r="D373" s="435"/>
      <c r="E373" s="435"/>
      <c r="F373" s="435"/>
      <c r="G373" s="435"/>
    </row>
    <row r="374" spans="1:7" s="89" customFormat="1" ht="25.5" x14ac:dyDescent="0.2">
      <c r="A374" s="159" t="s">
        <v>3874</v>
      </c>
      <c r="B374" s="158" t="s">
        <v>1301</v>
      </c>
      <c r="C374" s="88">
        <v>2</v>
      </c>
      <c r="D374" s="435"/>
      <c r="E374" s="435"/>
      <c r="F374" s="435"/>
      <c r="G374" s="435"/>
    </row>
    <row r="375" spans="1:7" s="89" customFormat="1" ht="12.75" x14ac:dyDescent="0.2">
      <c r="A375" s="159" t="s">
        <v>3875</v>
      </c>
      <c r="B375" s="158" t="s">
        <v>1302</v>
      </c>
      <c r="C375" s="88">
        <v>2</v>
      </c>
      <c r="D375" s="435"/>
      <c r="E375" s="435"/>
      <c r="F375" s="435"/>
      <c r="G375" s="435"/>
    </row>
    <row r="376" spans="1:7" s="89" customFormat="1" ht="12.75" x14ac:dyDescent="0.2">
      <c r="A376" s="159" t="s">
        <v>3876</v>
      </c>
      <c r="B376" s="158" t="s">
        <v>1303</v>
      </c>
      <c r="C376" s="88">
        <v>2</v>
      </c>
      <c r="D376" s="435"/>
      <c r="E376" s="435"/>
      <c r="F376" s="435"/>
      <c r="G376" s="435"/>
    </row>
    <row r="377" spans="1:7" s="89" customFormat="1" ht="25.5" x14ac:dyDescent="0.2">
      <c r="A377" s="159" t="s">
        <v>3877</v>
      </c>
      <c r="B377" s="158" t="s">
        <v>1304</v>
      </c>
      <c r="C377" s="88">
        <v>2</v>
      </c>
      <c r="D377" s="435"/>
      <c r="E377" s="435"/>
      <c r="F377" s="435"/>
      <c r="G377" s="435"/>
    </row>
    <row r="378" spans="1:7" s="89" customFormat="1" ht="12.75" x14ac:dyDescent="0.2">
      <c r="A378" s="159" t="s">
        <v>3878</v>
      </c>
      <c r="B378" s="158" t="s">
        <v>1305</v>
      </c>
      <c r="C378" s="88">
        <v>2</v>
      </c>
      <c r="D378" s="435"/>
      <c r="E378" s="435"/>
      <c r="F378" s="435"/>
      <c r="G378" s="435"/>
    </row>
    <row r="379" spans="1:7" s="89" customFormat="1" ht="25.5" x14ac:dyDescent="0.2">
      <c r="A379" s="159" t="s">
        <v>3879</v>
      </c>
      <c r="B379" s="158" t="s">
        <v>1306</v>
      </c>
      <c r="C379" s="88">
        <v>2</v>
      </c>
      <c r="D379" s="435"/>
      <c r="E379" s="435"/>
      <c r="F379" s="435"/>
      <c r="G379" s="435"/>
    </row>
    <row r="380" spans="1:7" s="89" customFormat="1" ht="12.75" x14ac:dyDescent="0.2">
      <c r="A380" s="159" t="s">
        <v>3880</v>
      </c>
      <c r="B380" s="158" t="s">
        <v>1307</v>
      </c>
      <c r="C380" s="88">
        <v>2</v>
      </c>
      <c r="D380" s="435"/>
      <c r="E380" s="435"/>
      <c r="F380" s="435"/>
      <c r="G380" s="435"/>
    </row>
    <row r="381" spans="1:7" s="89" customFormat="1" ht="12.75" x14ac:dyDescent="0.2">
      <c r="A381" s="159" t="s">
        <v>3881</v>
      </c>
      <c r="B381" s="158" t="s">
        <v>1308</v>
      </c>
      <c r="C381" s="88">
        <v>2</v>
      </c>
      <c r="D381" s="435"/>
      <c r="E381" s="435"/>
      <c r="F381" s="435"/>
      <c r="G381" s="435"/>
    </row>
    <row r="382" spans="1:7" s="89" customFormat="1" ht="25.5" x14ac:dyDescent="0.2">
      <c r="A382" s="159" t="s">
        <v>3882</v>
      </c>
      <c r="B382" s="158" t="s">
        <v>1309</v>
      </c>
      <c r="C382" s="88">
        <v>2</v>
      </c>
      <c r="D382" s="435"/>
      <c r="E382" s="435"/>
      <c r="F382" s="435"/>
      <c r="G382" s="435"/>
    </row>
    <row r="383" spans="1:7" s="89" customFormat="1" ht="12.75" x14ac:dyDescent="0.2">
      <c r="A383" s="159" t="s">
        <v>3883</v>
      </c>
      <c r="B383" s="158" t="s">
        <v>1310</v>
      </c>
      <c r="C383" s="88">
        <v>2</v>
      </c>
      <c r="D383" s="435"/>
      <c r="E383" s="435"/>
      <c r="F383" s="435"/>
      <c r="G383" s="435"/>
    </row>
    <row r="384" spans="1:7" s="89" customFormat="1" ht="12.75" x14ac:dyDescent="0.2">
      <c r="A384" s="159" t="s">
        <v>3884</v>
      </c>
      <c r="B384" s="158" t="s">
        <v>1311</v>
      </c>
      <c r="C384" s="88">
        <v>2</v>
      </c>
      <c r="D384" s="435"/>
      <c r="E384" s="435"/>
      <c r="F384" s="435"/>
      <c r="G384" s="435"/>
    </row>
    <row r="385" spans="1:7" s="89" customFormat="1" ht="12.75" x14ac:dyDescent="0.2">
      <c r="A385" s="159" t="s">
        <v>3885</v>
      </c>
      <c r="B385" s="158" t="s">
        <v>1312</v>
      </c>
      <c r="C385" s="88">
        <v>2</v>
      </c>
      <c r="D385" s="435"/>
      <c r="E385" s="435"/>
      <c r="F385" s="435"/>
      <c r="G385" s="435"/>
    </row>
    <row r="386" spans="1:7" s="89" customFormat="1" ht="12.75" x14ac:dyDescent="0.2">
      <c r="A386" s="159" t="s">
        <v>3886</v>
      </c>
      <c r="B386" s="158" t="s">
        <v>1313</v>
      </c>
      <c r="C386" s="88">
        <v>2</v>
      </c>
      <c r="D386" s="435"/>
      <c r="E386" s="435"/>
      <c r="F386" s="435"/>
      <c r="G386" s="435"/>
    </row>
    <row r="387" spans="1:7" s="89" customFormat="1" ht="12.75" x14ac:dyDescent="0.2">
      <c r="A387" s="159" t="s">
        <v>3887</v>
      </c>
      <c r="B387" s="158" t="s">
        <v>1314</v>
      </c>
      <c r="C387" s="88">
        <v>2</v>
      </c>
      <c r="D387" s="435"/>
      <c r="E387" s="435"/>
      <c r="F387" s="435"/>
      <c r="G387" s="435"/>
    </row>
    <row r="388" spans="1:7" s="89" customFormat="1" ht="12.75" x14ac:dyDescent="0.2">
      <c r="A388" s="159" t="s">
        <v>3888</v>
      </c>
      <c r="B388" s="158" t="s">
        <v>1315</v>
      </c>
      <c r="C388" s="88">
        <v>2</v>
      </c>
      <c r="D388" s="435"/>
      <c r="E388" s="435"/>
      <c r="F388" s="435"/>
      <c r="G388" s="435"/>
    </row>
    <row r="389" spans="1:7" s="89" customFormat="1" ht="12.75" x14ac:dyDescent="0.2">
      <c r="A389" s="159" t="s">
        <v>3889</v>
      </c>
      <c r="B389" s="158" t="s">
        <v>1316</v>
      </c>
      <c r="C389" s="88">
        <v>2</v>
      </c>
      <c r="D389" s="435"/>
      <c r="E389" s="435"/>
      <c r="F389" s="435"/>
      <c r="G389" s="435"/>
    </row>
    <row r="390" spans="1:7" s="89" customFormat="1" ht="12.75" x14ac:dyDescent="0.2">
      <c r="A390" s="159" t="s">
        <v>3890</v>
      </c>
      <c r="B390" s="158" t="s">
        <v>1317</v>
      </c>
      <c r="C390" s="88">
        <v>2</v>
      </c>
      <c r="D390" s="435"/>
      <c r="E390" s="435"/>
      <c r="F390" s="435"/>
      <c r="G390" s="435"/>
    </row>
    <row r="391" spans="1:7" s="89" customFormat="1" ht="12.75" x14ac:dyDescent="0.2">
      <c r="A391" s="159" t="s">
        <v>3891</v>
      </c>
      <c r="B391" s="158" t="s">
        <v>1318</v>
      </c>
      <c r="C391" s="88">
        <v>2</v>
      </c>
      <c r="D391" s="435"/>
      <c r="E391" s="435"/>
      <c r="F391" s="435"/>
      <c r="G391" s="435"/>
    </row>
    <row r="392" spans="1:7" s="89" customFormat="1" ht="12.75" x14ac:dyDescent="0.2">
      <c r="A392" s="159" t="s">
        <v>3892</v>
      </c>
      <c r="B392" s="158" t="s">
        <v>1319</v>
      </c>
      <c r="C392" s="88">
        <v>2</v>
      </c>
      <c r="D392" s="435"/>
      <c r="E392" s="435"/>
      <c r="F392" s="435"/>
      <c r="G392" s="435"/>
    </row>
    <row r="393" spans="1:7" s="89" customFormat="1" ht="12.75" x14ac:dyDescent="0.2">
      <c r="A393" s="159" t="s">
        <v>3893</v>
      </c>
      <c r="B393" s="158" t="s">
        <v>1320</v>
      </c>
      <c r="C393" s="88">
        <v>2</v>
      </c>
      <c r="D393" s="435"/>
      <c r="E393" s="435"/>
      <c r="F393" s="435"/>
      <c r="G393" s="435"/>
    </row>
    <row r="394" spans="1:7" s="89" customFormat="1" ht="12.75" x14ac:dyDescent="0.2">
      <c r="A394" s="159" t="s">
        <v>3894</v>
      </c>
      <c r="B394" s="158" t="s">
        <v>1321</v>
      </c>
      <c r="C394" s="88">
        <v>2</v>
      </c>
      <c r="D394" s="435"/>
      <c r="E394" s="435"/>
      <c r="F394" s="435"/>
      <c r="G394" s="435"/>
    </row>
    <row r="395" spans="1:7" s="89" customFormat="1" ht="12.75" x14ac:dyDescent="0.2">
      <c r="A395" s="159" t="s">
        <v>3895</v>
      </c>
      <c r="B395" s="158" t="s">
        <v>1322</v>
      </c>
      <c r="C395" s="88">
        <v>2</v>
      </c>
      <c r="D395" s="435"/>
      <c r="E395" s="435"/>
      <c r="F395" s="435"/>
      <c r="G395" s="435"/>
    </row>
    <row r="396" spans="1:7" s="89" customFormat="1" ht="12.75" x14ac:dyDescent="0.2">
      <c r="A396" s="159" t="s">
        <v>3896</v>
      </c>
      <c r="B396" s="158" t="s">
        <v>1323</v>
      </c>
      <c r="C396" s="88">
        <v>2</v>
      </c>
      <c r="D396" s="435"/>
      <c r="E396" s="435"/>
      <c r="F396" s="435"/>
      <c r="G396" s="435"/>
    </row>
    <row r="397" spans="1:7" s="89" customFormat="1" ht="12.75" x14ac:dyDescent="0.2">
      <c r="A397" s="159" t="s">
        <v>3897</v>
      </c>
      <c r="B397" s="158" t="s">
        <v>1324</v>
      </c>
      <c r="C397" s="88">
        <v>2</v>
      </c>
      <c r="D397" s="435"/>
      <c r="E397" s="435"/>
      <c r="F397" s="435"/>
      <c r="G397" s="435"/>
    </row>
    <row r="398" spans="1:7" s="89" customFormat="1" ht="12.75" x14ac:dyDescent="0.2">
      <c r="A398" s="159" t="s">
        <v>3898</v>
      </c>
      <c r="B398" s="158" t="s">
        <v>1325</v>
      </c>
      <c r="C398" s="88">
        <v>2</v>
      </c>
      <c r="D398" s="435"/>
      <c r="E398" s="435"/>
      <c r="F398" s="435"/>
      <c r="G398" s="435"/>
    </row>
    <row r="399" spans="1:7" s="89" customFormat="1" ht="12.75" x14ac:dyDescent="0.2">
      <c r="A399" s="159" t="s">
        <v>3899</v>
      </c>
      <c r="B399" s="158" t="s">
        <v>1326</v>
      </c>
      <c r="C399" s="88">
        <v>2</v>
      </c>
      <c r="D399" s="435"/>
      <c r="E399" s="435"/>
      <c r="F399" s="435"/>
      <c r="G399" s="435"/>
    </row>
    <row r="400" spans="1:7" s="89" customFormat="1" ht="12.75" x14ac:dyDescent="0.2">
      <c r="A400" s="159" t="s">
        <v>3900</v>
      </c>
      <c r="B400" s="158" t="s">
        <v>1327</v>
      </c>
      <c r="C400" s="88">
        <v>2</v>
      </c>
      <c r="D400" s="435"/>
      <c r="E400" s="435"/>
      <c r="F400" s="435"/>
      <c r="G400" s="435"/>
    </row>
    <row r="401" spans="1:7" s="89" customFormat="1" ht="12.75" x14ac:dyDescent="0.2">
      <c r="A401" s="159" t="s">
        <v>3901</v>
      </c>
      <c r="B401" s="158" t="s">
        <v>1328</v>
      </c>
      <c r="C401" s="88">
        <v>2</v>
      </c>
      <c r="D401" s="435"/>
      <c r="E401" s="435"/>
      <c r="F401" s="435"/>
      <c r="G401" s="435"/>
    </row>
    <row r="402" spans="1:7" s="89" customFormat="1" ht="12.75" x14ac:dyDescent="0.2">
      <c r="A402" s="159" t="s">
        <v>3902</v>
      </c>
      <c r="B402" s="158" t="s">
        <v>1329</v>
      </c>
      <c r="C402" s="88">
        <v>2</v>
      </c>
      <c r="D402" s="435"/>
      <c r="E402" s="435"/>
      <c r="F402" s="435"/>
      <c r="G402" s="435"/>
    </row>
    <row r="403" spans="1:7" s="89" customFormat="1" ht="12.75" x14ac:dyDescent="0.2">
      <c r="A403" s="159" t="s">
        <v>3903</v>
      </c>
      <c r="B403" s="158" t="s">
        <v>1330</v>
      </c>
      <c r="C403" s="88">
        <v>2</v>
      </c>
      <c r="D403" s="435"/>
      <c r="E403" s="435"/>
      <c r="F403" s="435"/>
      <c r="G403" s="435"/>
    </row>
    <row r="404" spans="1:7" s="89" customFormat="1" ht="12.75" x14ac:dyDescent="0.2">
      <c r="A404" s="159" t="s">
        <v>3904</v>
      </c>
      <c r="B404" s="158" t="s">
        <v>1331</v>
      </c>
      <c r="C404" s="88">
        <v>2</v>
      </c>
      <c r="D404" s="435"/>
      <c r="E404" s="435"/>
      <c r="F404" s="435"/>
      <c r="G404" s="435"/>
    </row>
    <row r="405" spans="1:7" s="89" customFormat="1" ht="25.5" x14ac:dyDescent="0.2">
      <c r="A405" s="159" t="s">
        <v>3905</v>
      </c>
      <c r="B405" s="158" t="s">
        <v>1332</v>
      </c>
      <c r="C405" s="88">
        <v>2</v>
      </c>
      <c r="D405" s="435"/>
      <c r="E405" s="435"/>
      <c r="F405" s="435"/>
      <c r="G405" s="435"/>
    </row>
    <row r="406" spans="1:7" s="89" customFormat="1" ht="12.75" x14ac:dyDescent="0.2">
      <c r="A406" s="159" t="s">
        <v>3906</v>
      </c>
      <c r="B406" s="158" t="s">
        <v>1333</v>
      </c>
      <c r="C406" s="88">
        <v>2</v>
      </c>
      <c r="D406" s="435"/>
      <c r="E406" s="435"/>
      <c r="F406" s="435"/>
      <c r="G406" s="435"/>
    </row>
    <row r="407" spans="1:7" s="89" customFormat="1" ht="25.5" x14ac:dyDescent="0.2">
      <c r="A407" s="159" t="s">
        <v>3907</v>
      </c>
      <c r="B407" s="158" t="s">
        <v>1334</v>
      </c>
      <c r="C407" s="88">
        <v>2</v>
      </c>
      <c r="D407" s="435"/>
      <c r="E407" s="435"/>
      <c r="F407" s="435"/>
      <c r="G407" s="435"/>
    </row>
    <row r="408" spans="1:7" s="89" customFormat="1" ht="25.5" x14ac:dyDescent="0.2">
      <c r="A408" s="159" t="s">
        <v>3908</v>
      </c>
      <c r="B408" s="158" t="s">
        <v>1335</v>
      </c>
      <c r="C408" s="88">
        <v>2</v>
      </c>
      <c r="D408" s="435"/>
      <c r="E408" s="435"/>
      <c r="F408" s="435"/>
      <c r="G408" s="435"/>
    </row>
    <row r="409" spans="1:7" s="89" customFormat="1" ht="25.5" x14ac:dyDescent="0.2">
      <c r="A409" s="159" t="s">
        <v>3909</v>
      </c>
      <c r="B409" s="158" t="s">
        <v>1336</v>
      </c>
      <c r="C409" s="88">
        <v>2</v>
      </c>
      <c r="D409" s="435"/>
      <c r="E409" s="435"/>
      <c r="F409" s="435"/>
      <c r="G409" s="435"/>
    </row>
    <row r="410" spans="1:7" s="89" customFormat="1" ht="12.75" x14ac:dyDescent="0.2">
      <c r="A410" s="159" t="s">
        <v>3910</v>
      </c>
      <c r="B410" s="158" t="s">
        <v>1337</v>
      </c>
      <c r="C410" s="88">
        <v>2</v>
      </c>
      <c r="D410" s="435"/>
      <c r="E410" s="435"/>
      <c r="F410" s="435"/>
      <c r="G410" s="435"/>
    </row>
    <row r="411" spans="1:7" s="89" customFormat="1" ht="12.75" x14ac:dyDescent="0.2">
      <c r="A411" s="159" t="s">
        <v>3911</v>
      </c>
      <c r="B411" s="158" t="s">
        <v>1338</v>
      </c>
      <c r="C411" s="88">
        <v>2</v>
      </c>
      <c r="D411" s="435"/>
      <c r="E411" s="435"/>
      <c r="F411" s="435"/>
      <c r="G411" s="435"/>
    </row>
    <row r="412" spans="1:7" s="89" customFormat="1" ht="33" customHeight="1" x14ac:dyDescent="0.2">
      <c r="A412" s="159" t="s">
        <v>3912</v>
      </c>
      <c r="B412" s="158" t="s">
        <v>1339</v>
      </c>
      <c r="C412" s="88">
        <v>2</v>
      </c>
      <c r="D412" s="435"/>
      <c r="E412" s="435"/>
      <c r="F412" s="435"/>
      <c r="G412" s="435"/>
    </row>
    <row r="413" spans="1:7" s="89" customFormat="1" ht="12.75" x14ac:dyDescent="0.2">
      <c r="A413" s="159" t="s">
        <v>3913</v>
      </c>
      <c r="B413" s="158" t="s">
        <v>1340</v>
      </c>
      <c r="C413" s="88">
        <v>2</v>
      </c>
      <c r="D413" s="435"/>
      <c r="E413" s="435"/>
      <c r="F413" s="435"/>
      <c r="G413" s="435"/>
    </row>
    <row r="414" spans="1:7" s="89" customFormat="1" ht="12.75" x14ac:dyDescent="0.2">
      <c r="A414" s="159" t="s">
        <v>3914</v>
      </c>
      <c r="B414" s="158" t="s">
        <v>1341</v>
      </c>
      <c r="C414" s="88">
        <v>2</v>
      </c>
      <c r="D414" s="435"/>
      <c r="E414" s="435"/>
      <c r="F414" s="435"/>
      <c r="G414" s="435"/>
    </row>
    <row r="415" spans="1:7" s="89" customFormat="1" ht="12.75" x14ac:dyDescent="0.2">
      <c r="A415" s="159" t="s">
        <v>3915</v>
      </c>
      <c r="B415" s="158" t="s">
        <v>1342</v>
      </c>
      <c r="C415" s="88">
        <v>2</v>
      </c>
      <c r="D415" s="435"/>
      <c r="E415" s="435"/>
      <c r="F415" s="435"/>
      <c r="G415" s="435"/>
    </row>
    <row r="416" spans="1:7" s="89" customFormat="1" ht="12.75" x14ac:dyDescent="0.2">
      <c r="A416" s="159" t="s">
        <v>3916</v>
      </c>
      <c r="B416" s="158" t="s">
        <v>1343</v>
      </c>
      <c r="C416" s="88">
        <v>2</v>
      </c>
      <c r="D416" s="435"/>
      <c r="E416" s="435"/>
      <c r="F416" s="435"/>
      <c r="G416" s="435"/>
    </row>
    <row r="417" spans="1:7" s="89" customFormat="1" ht="12.75" x14ac:dyDescent="0.2">
      <c r="A417" s="159" t="s">
        <v>3917</v>
      </c>
      <c r="B417" s="158" t="s">
        <v>1344</v>
      </c>
      <c r="C417" s="88">
        <v>2</v>
      </c>
      <c r="D417" s="435"/>
      <c r="E417" s="435"/>
      <c r="F417" s="435"/>
      <c r="G417" s="435"/>
    </row>
    <row r="418" spans="1:7" s="175" customFormat="1" ht="12.75" x14ac:dyDescent="0.2">
      <c r="A418" s="159" t="s">
        <v>3918</v>
      </c>
      <c r="B418" s="158" t="s">
        <v>2951</v>
      </c>
      <c r="C418" s="88">
        <v>2</v>
      </c>
      <c r="D418" s="436"/>
      <c r="E418" s="436"/>
      <c r="F418" s="436"/>
      <c r="G418" s="436"/>
    </row>
    <row r="419" spans="1:7" s="175" customFormat="1" ht="25.5" x14ac:dyDescent="0.2">
      <c r="A419" s="159" t="s">
        <v>3919</v>
      </c>
      <c r="B419" s="158" t="s">
        <v>2952</v>
      </c>
      <c r="C419" s="88">
        <v>2</v>
      </c>
      <c r="D419" s="436"/>
      <c r="E419" s="436"/>
      <c r="F419" s="436"/>
      <c r="G419" s="436"/>
    </row>
    <row r="420" spans="1:7" s="175" customFormat="1" ht="12.75" x14ac:dyDescent="0.2">
      <c r="A420" s="159" t="s">
        <v>3920</v>
      </c>
      <c r="B420" s="158" t="s">
        <v>2953</v>
      </c>
      <c r="C420" s="88">
        <v>2</v>
      </c>
      <c r="D420" s="436"/>
      <c r="E420" s="436"/>
      <c r="F420" s="436"/>
      <c r="G420" s="436"/>
    </row>
    <row r="421" spans="1:7" s="89" customFormat="1" ht="12.75" x14ac:dyDescent="0.2">
      <c r="A421" s="159" t="s">
        <v>3921</v>
      </c>
      <c r="B421" s="158" t="s">
        <v>1345</v>
      </c>
      <c r="C421" s="88">
        <v>2</v>
      </c>
      <c r="D421" s="435"/>
      <c r="E421" s="435"/>
      <c r="F421" s="435"/>
      <c r="G421" s="435"/>
    </row>
    <row r="422" spans="1:7" s="89" customFormat="1" ht="12.75" x14ac:dyDescent="0.2">
      <c r="A422" s="159" t="s">
        <v>3922</v>
      </c>
      <c r="B422" s="158" t="s">
        <v>2954</v>
      </c>
      <c r="C422" s="88">
        <v>2</v>
      </c>
      <c r="D422" s="435"/>
      <c r="E422" s="435"/>
      <c r="F422" s="435"/>
      <c r="G422" s="435"/>
    </row>
    <row r="423" spans="1:7" s="175" customFormat="1" ht="12.75" x14ac:dyDescent="0.2">
      <c r="A423" s="159" t="s">
        <v>3923</v>
      </c>
      <c r="B423" s="158" t="s">
        <v>2955</v>
      </c>
      <c r="C423" s="88">
        <v>2</v>
      </c>
      <c r="D423" s="436"/>
      <c r="E423" s="436"/>
      <c r="F423" s="436"/>
      <c r="G423" s="436"/>
    </row>
    <row r="424" spans="1:7" s="175" customFormat="1" ht="12.75" x14ac:dyDescent="0.2">
      <c r="A424" s="159" t="s">
        <v>3924</v>
      </c>
      <c r="B424" s="158" t="s">
        <v>1346</v>
      </c>
      <c r="C424" s="88">
        <v>2</v>
      </c>
      <c r="D424" s="436"/>
      <c r="E424" s="436"/>
      <c r="F424" s="436"/>
      <c r="G424" s="436"/>
    </row>
    <row r="425" spans="1:7" s="175" customFormat="1" ht="12.75" x14ac:dyDescent="0.2">
      <c r="A425" s="159" t="s">
        <v>3925</v>
      </c>
      <c r="B425" s="158" t="s">
        <v>2956</v>
      </c>
      <c r="C425" s="88">
        <v>2</v>
      </c>
      <c r="D425" s="436"/>
      <c r="E425" s="436"/>
      <c r="F425" s="436"/>
      <c r="G425" s="436"/>
    </row>
    <row r="426" spans="1:7" s="89" customFormat="1" ht="12.75" x14ac:dyDescent="0.2">
      <c r="A426" s="159" t="s">
        <v>3926</v>
      </c>
      <c r="B426" s="158" t="s">
        <v>1347</v>
      </c>
      <c r="C426" s="88">
        <v>2</v>
      </c>
      <c r="D426" s="435"/>
      <c r="E426" s="435"/>
      <c r="F426" s="435"/>
      <c r="G426" s="435"/>
    </row>
    <row r="427" spans="1:7" s="89" customFormat="1" ht="12.75" x14ac:dyDescent="0.2">
      <c r="A427" s="159" t="s">
        <v>3927</v>
      </c>
      <c r="B427" s="158" t="s">
        <v>570</v>
      </c>
      <c r="C427" s="88">
        <v>2</v>
      </c>
      <c r="D427" s="436"/>
      <c r="E427" s="436"/>
      <c r="F427" s="436"/>
      <c r="G427" s="436"/>
    </row>
    <row r="428" spans="1:7" s="89" customFormat="1" ht="12.75" x14ac:dyDescent="0.2">
      <c r="A428" s="275" t="s">
        <v>3928</v>
      </c>
      <c r="B428" s="252" t="s">
        <v>2900</v>
      </c>
      <c r="C428" s="237"/>
      <c r="D428" s="445"/>
      <c r="E428" s="445"/>
      <c r="F428" s="445"/>
      <c r="G428" s="445"/>
    </row>
    <row r="429" spans="1:7" s="89" customFormat="1" ht="12.75" x14ac:dyDescent="0.2">
      <c r="A429" s="159" t="s">
        <v>2969</v>
      </c>
      <c r="B429" s="140" t="s">
        <v>543</v>
      </c>
      <c r="C429" s="88">
        <v>2</v>
      </c>
      <c r="D429" s="435"/>
      <c r="E429" s="435"/>
      <c r="F429" s="435"/>
      <c r="G429" s="435"/>
    </row>
    <row r="430" spans="1:7" s="89" customFormat="1" ht="25.5" x14ac:dyDescent="0.2">
      <c r="A430" s="159" t="s">
        <v>2970</v>
      </c>
      <c r="B430" s="140" t="s">
        <v>3561</v>
      </c>
      <c r="C430" s="88">
        <v>2</v>
      </c>
      <c r="D430" s="435"/>
      <c r="E430" s="435"/>
      <c r="F430" s="435"/>
      <c r="G430" s="435"/>
    </row>
    <row r="431" spans="1:7" s="89" customFormat="1" ht="25.5" x14ac:dyDescent="0.2">
      <c r="A431" s="159" t="s">
        <v>2971</v>
      </c>
      <c r="B431" s="140" t="s">
        <v>544</v>
      </c>
      <c r="C431" s="88">
        <v>2</v>
      </c>
      <c r="D431" s="435"/>
      <c r="E431" s="435"/>
      <c r="F431" s="435"/>
      <c r="G431" s="435"/>
    </row>
    <row r="432" spans="1:7" s="89" customFormat="1" ht="25.5" x14ac:dyDescent="0.2">
      <c r="A432" s="159" t="s">
        <v>2972</v>
      </c>
      <c r="B432" s="140" t="s">
        <v>545</v>
      </c>
      <c r="C432" s="88">
        <v>2</v>
      </c>
      <c r="D432" s="435"/>
      <c r="E432" s="435"/>
      <c r="F432" s="435"/>
      <c r="G432" s="435"/>
    </row>
    <row r="433" spans="1:7" s="89" customFormat="1" ht="12.75" x14ac:dyDescent="0.2">
      <c r="A433" s="159" t="s">
        <v>2973</v>
      </c>
      <c r="B433" s="140" t="s">
        <v>546</v>
      </c>
      <c r="C433" s="88">
        <v>2</v>
      </c>
      <c r="D433" s="435"/>
      <c r="E433" s="435"/>
      <c r="F433" s="435"/>
      <c r="G433" s="435"/>
    </row>
    <row r="434" spans="1:7" s="89" customFormat="1" ht="25.5" x14ac:dyDescent="0.2">
      <c r="A434" s="159" t="s">
        <v>2974</v>
      </c>
      <c r="B434" s="140" t="s">
        <v>547</v>
      </c>
      <c r="C434" s="88">
        <v>2</v>
      </c>
      <c r="D434" s="435"/>
      <c r="E434" s="435"/>
      <c r="F434" s="435"/>
      <c r="G434" s="435"/>
    </row>
    <row r="435" spans="1:7" s="89" customFormat="1" ht="12.75" x14ac:dyDescent="0.2">
      <c r="A435" s="159" t="s">
        <v>2975</v>
      </c>
      <c r="B435" s="140" t="s">
        <v>548</v>
      </c>
      <c r="C435" s="88">
        <v>2</v>
      </c>
      <c r="D435" s="435"/>
      <c r="E435" s="435"/>
      <c r="F435" s="435"/>
      <c r="G435" s="435"/>
    </row>
    <row r="436" spans="1:7" s="89" customFormat="1" ht="25.5" x14ac:dyDescent="0.2">
      <c r="A436" s="159" t="s">
        <v>2976</v>
      </c>
      <c r="B436" s="140" t="s">
        <v>549</v>
      </c>
      <c r="C436" s="88">
        <v>2</v>
      </c>
      <c r="D436" s="435"/>
      <c r="E436" s="435"/>
      <c r="F436" s="435"/>
      <c r="G436" s="435"/>
    </row>
    <row r="437" spans="1:7" s="89" customFormat="1" ht="25.5" x14ac:dyDescent="0.2">
      <c r="A437" s="159" t="s">
        <v>2977</v>
      </c>
      <c r="B437" s="140" t="s">
        <v>550</v>
      </c>
      <c r="C437" s="88">
        <v>2</v>
      </c>
      <c r="D437" s="435"/>
      <c r="E437" s="435"/>
      <c r="F437" s="435"/>
      <c r="G437" s="435"/>
    </row>
    <row r="438" spans="1:7" s="89" customFormat="1" ht="12.75" x14ac:dyDescent="0.2">
      <c r="A438" s="159" t="s">
        <v>2979</v>
      </c>
      <c r="B438" s="140" t="s">
        <v>551</v>
      </c>
      <c r="C438" s="88">
        <v>2</v>
      </c>
      <c r="D438" s="435"/>
      <c r="E438" s="435"/>
      <c r="F438" s="435"/>
      <c r="G438" s="435"/>
    </row>
    <row r="439" spans="1:7" s="89" customFormat="1" ht="12.75" x14ac:dyDescent="0.2">
      <c r="A439" s="159" t="s">
        <v>2980</v>
      </c>
      <c r="B439" s="140" t="s">
        <v>552</v>
      </c>
      <c r="C439" s="88">
        <v>2</v>
      </c>
      <c r="D439" s="435"/>
      <c r="E439" s="435"/>
      <c r="F439" s="435"/>
      <c r="G439" s="435"/>
    </row>
    <row r="440" spans="1:7" s="89" customFormat="1" ht="12.75" x14ac:dyDescent="0.2">
      <c r="A440" s="159" t="s">
        <v>2981</v>
      </c>
      <c r="B440" s="140" t="s">
        <v>553</v>
      </c>
      <c r="C440" s="88">
        <v>2</v>
      </c>
      <c r="D440" s="435"/>
      <c r="E440" s="435"/>
      <c r="F440" s="435"/>
      <c r="G440" s="435"/>
    </row>
    <row r="441" spans="1:7" s="89" customFormat="1" ht="25.5" x14ac:dyDescent="0.2">
      <c r="A441" s="159" t="s">
        <v>2982</v>
      </c>
      <c r="B441" s="140" t="s">
        <v>554</v>
      </c>
      <c r="C441" s="88">
        <v>2</v>
      </c>
      <c r="D441" s="435"/>
      <c r="E441" s="435"/>
      <c r="F441" s="435"/>
      <c r="G441" s="435"/>
    </row>
    <row r="442" spans="1:7" s="89" customFormat="1" ht="12.75" x14ac:dyDescent="0.2">
      <c r="A442" s="159" t="s">
        <v>3026</v>
      </c>
      <c r="B442" s="140" t="s">
        <v>555</v>
      </c>
      <c r="C442" s="88">
        <v>2</v>
      </c>
      <c r="D442" s="435"/>
      <c r="E442" s="435"/>
      <c r="F442" s="435"/>
      <c r="G442" s="435"/>
    </row>
    <row r="443" spans="1:7" s="89" customFormat="1" ht="25.5" x14ac:dyDescent="0.2">
      <c r="A443" s="159" t="s">
        <v>3027</v>
      </c>
      <c r="B443" s="140" t="s">
        <v>556</v>
      </c>
      <c r="C443" s="88">
        <v>2</v>
      </c>
      <c r="D443" s="435"/>
      <c r="E443" s="435"/>
      <c r="F443" s="435"/>
      <c r="G443" s="435"/>
    </row>
    <row r="444" spans="1:7" s="89" customFormat="1" ht="25.5" x14ac:dyDescent="0.2">
      <c r="A444" s="159" t="s">
        <v>3028</v>
      </c>
      <c r="B444" s="140" t="s">
        <v>557</v>
      </c>
      <c r="C444" s="88">
        <v>2</v>
      </c>
      <c r="D444" s="435"/>
      <c r="E444" s="435"/>
      <c r="F444" s="435"/>
      <c r="G444" s="435"/>
    </row>
    <row r="445" spans="1:7" s="89" customFormat="1" ht="12.75" x14ac:dyDescent="0.2">
      <c r="A445" s="159" t="s">
        <v>3029</v>
      </c>
      <c r="B445" s="140" t="s">
        <v>3562</v>
      </c>
      <c r="C445" s="88">
        <v>2</v>
      </c>
      <c r="D445" s="435"/>
      <c r="E445" s="435"/>
      <c r="F445" s="435"/>
      <c r="G445" s="435"/>
    </row>
    <row r="446" spans="1:7" s="89" customFormat="1" ht="12.75" x14ac:dyDescent="0.2">
      <c r="A446" s="275" t="s">
        <v>3929</v>
      </c>
      <c r="B446" s="277" t="s">
        <v>614</v>
      </c>
      <c r="C446" s="238"/>
      <c r="D446" s="445"/>
      <c r="E446" s="445"/>
      <c r="F446" s="445"/>
      <c r="G446" s="445"/>
    </row>
    <row r="447" spans="1:7" s="89" customFormat="1" ht="12.75" x14ac:dyDescent="0.2">
      <c r="A447" s="159" t="s">
        <v>2969</v>
      </c>
      <c r="B447" s="158" t="s">
        <v>615</v>
      </c>
      <c r="C447" s="88">
        <v>2</v>
      </c>
      <c r="D447" s="435"/>
      <c r="E447" s="435"/>
      <c r="F447" s="435"/>
      <c r="G447" s="435"/>
    </row>
    <row r="448" spans="1:7" s="89" customFormat="1" ht="12.75" x14ac:dyDescent="0.2">
      <c r="A448" s="159" t="s">
        <v>2970</v>
      </c>
      <c r="B448" s="158" t="s">
        <v>616</v>
      </c>
      <c r="C448" s="88">
        <v>2</v>
      </c>
      <c r="D448" s="435"/>
      <c r="E448" s="435"/>
      <c r="F448" s="435"/>
      <c r="G448" s="435"/>
    </row>
    <row r="449" spans="1:7" s="89" customFormat="1" ht="12.75" x14ac:dyDescent="0.2">
      <c r="A449" s="159" t="s">
        <v>2971</v>
      </c>
      <c r="B449" s="158" t="s">
        <v>617</v>
      </c>
      <c r="C449" s="88">
        <v>2</v>
      </c>
      <c r="D449" s="435"/>
      <c r="E449" s="435"/>
      <c r="F449" s="435"/>
      <c r="G449" s="435"/>
    </row>
    <row r="450" spans="1:7" s="89" customFormat="1" ht="12.75" x14ac:dyDescent="0.2">
      <c r="A450" s="159" t="s">
        <v>2972</v>
      </c>
      <c r="B450" s="158" t="s">
        <v>618</v>
      </c>
      <c r="C450" s="88">
        <v>2</v>
      </c>
      <c r="D450" s="435"/>
      <c r="E450" s="435"/>
      <c r="F450" s="435"/>
      <c r="G450" s="435"/>
    </row>
    <row r="451" spans="1:7" s="89" customFormat="1" ht="12.75" x14ac:dyDescent="0.2">
      <c r="A451" s="275" t="s">
        <v>3930</v>
      </c>
      <c r="B451" s="277" t="s">
        <v>619</v>
      </c>
      <c r="C451" s="237"/>
      <c r="D451" s="445"/>
      <c r="E451" s="445"/>
      <c r="F451" s="445"/>
      <c r="G451" s="445"/>
    </row>
    <row r="452" spans="1:7" s="89" customFormat="1" ht="25.5" x14ac:dyDescent="0.2">
      <c r="A452" s="159" t="s">
        <v>3931</v>
      </c>
      <c r="B452" s="161" t="s">
        <v>2324</v>
      </c>
      <c r="C452" s="88">
        <v>2</v>
      </c>
      <c r="D452" s="435"/>
      <c r="E452" s="435"/>
      <c r="F452" s="435"/>
      <c r="G452" s="435"/>
    </row>
    <row r="453" spans="1:7" s="89" customFormat="1" ht="25.5" x14ac:dyDescent="0.2">
      <c r="A453" s="159" t="s">
        <v>3932</v>
      </c>
      <c r="B453" s="161" t="s">
        <v>2325</v>
      </c>
      <c r="C453" s="88">
        <v>2</v>
      </c>
      <c r="D453" s="435"/>
      <c r="E453" s="435"/>
      <c r="F453" s="435"/>
      <c r="G453" s="435"/>
    </row>
    <row r="454" spans="1:7" s="89" customFormat="1" ht="12.75" x14ac:dyDescent="0.2">
      <c r="A454" s="275" t="s">
        <v>3933</v>
      </c>
      <c r="B454" s="276" t="s">
        <v>2326</v>
      </c>
      <c r="C454" s="238"/>
      <c r="D454" s="445"/>
      <c r="E454" s="445"/>
      <c r="F454" s="445"/>
      <c r="G454" s="445"/>
    </row>
    <row r="455" spans="1:7" s="89" customFormat="1" ht="12.75" x14ac:dyDescent="0.2">
      <c r="A455" s="159" t="s">
        <v>2969</v>
      </c>
      <c r="B455" s="160" t="s">
        <v>2778</v>
      </c>
      <c r="C455" s="88">
        <v>2</v>
      </c>
      <c r="D455" s="435"/>
      <c r="E455" s="435"/>
      <c r="F455" s="435"/>
      <c r="G455" s="435"/>
    </row>
    <row r="456" spans="1:7" s="89" customFormat="1" ht="12.75" x14ac:dyDescent="0.2">
      <c r="A456" s="159" t="s">
        <v>2970</v>
      </c>
      <c r="B456" s="160" t="s">
        <v>2779</v>
      </c>
      <c r="C456" s="88">
        <v>2</v>
      </c>
      <c r="D456" s="435"/>
      <c r="E456" s="435"/>
      <c r="F456" s="435"/>
      <c r="G456" s="435"/>
    </row>
    <row r="457" spans="1:7" s="89" customFormat="1" ht="12.75" x14ac:dyDescent="0.2">
      <c r="A457" s="159" t="s">
        <v>2971</v>
      </c>
      <c r="B457" s="160" t="s">
        <v>2780</v>
      </c>
      <c r="C457" s="88">
        <v>2</v>
      </c>
      <c r="D457" s="435"/>
      <c r="E457" s="435"/>
      <c r="F457" s="435"/>
      <c r="G457" s="435"/>
    </row>
    <row r="458" spans="1:7" s="89" customFormat="1" ht="12.75" x14ac:dyDescent="0.2">
      <c r="A458" s="159" t="s">
        <v>3934</v>
      </c>
      <c r="B458" s="171" t="s">
        <v>2327</v>
      </c>
      <c r="C458" s="88">
        <v>2</v>
      </c>
      <c r="D458" s="435"/>
      <c r="E458" s="435"/>
      <c r="F458" s="435"/>
      <c r="G458" s="435"/>
    </row>
    <row r="459" spans="1:7" s="89" customFormat="1" ht="12.75" x14ac:dyDescent="0.2">
      <c r="A459" s="159" t="s">
        <v>3935</v>
      </c>
      <c r="B459" s="171" t="s">
        <v>2328</v>
      </c>
      <c r="C459" s="88">
        <v>2</v>
      </c>
      <c r="D459" s="435"/>
      <c r="E459" s="435"/>
      <c r="F459" s="435"/>
      <c r="G459" s="435"/>
    </row>
    <row r="460" spans="1:7" s="89" customFormat="1" ht="12.75" x14ac:dyDescent="0.2">
      <c r="A460" s="159" t="s">
        <v>3936</v>
      </c>
      <c r="B460" s="171" t="s">
        <v>2329</v>
      </c>
      <c r="C460" s="88">
        <v>2</v>
      </c>
      <c r="D460" s="435"/>
      <c r="E460" s="435"/>
      <c r="F460" s="435"/>
      <c r="G460" s="435"/>
    </row>
    <row r="461" spans="1:7" s="89" customFormat="1" ht="12.75" x14ac:dyDescent="0.2">
      <c r="A461" s="159" t="s">
        <v>3937</v>
      </c>
      <c r="B461" s="171" t="s">
        <v>2330</v>
      </c>
      <c r="C461" s="88">
        <v>2</v>
      </c>
      <c r="D461" s="435"/>
      <c r="E461" s="435"/>
      <c r="F461" s="435"/>
      <c r="G461" s="435"/>
    </row>
    <row r="462" spans="1:7" s="89" customFormat="1" ht="12.75" x14ac:dyDescent="0.2">
      <c r="A462" s="159" t="s">
        <v>3938</v>
      </c>
      <c r="B462" s="171" t="s">
        <v>2331</v>
      </c>
      <c r="C462" s="88">
        <v>2</v>
      </c>
      <c r="D462" s="435"/>
      <c r="E462" s="435"/>
      <c r="F462" s="435"/>
      <c r="G462" s="435"/>
    </row>
    <row r="463" spans="1:7" s="89" customFormat="1" ht="12.75" x14ac:dyDescent="0.2">
      <c r="A463" s="159" t="s">
        <v>3939</v>
      </c>
      <c r="B463" s="171" t="s">
        <v>2332</v>
      </c>
      <c r="C463" s="88">
        <v>2</v>
      </c>
      <c r="D463" s="435"/>
      <c r="E463" s="435"/>
      <c r="F463" s="435"/>
      <c r="G463" s="435"/>
    </row>
    <row r="464" spans="1:7" s="89" customFormat="1" ht="12.75" x14ac:dyDescent="0.2">
      <c r="A464" s="159" t="s">
        <v>3940</v>
      </c>
      <c r="B464" s="171" t="s">
        <v>2333</v>
      </c>
      <c r="C464" s="88">
        <v>2</v>
      </c>
      <c r="D464" s="435"/>
      <c r="E464" s="435"/>
      <c r="F464" s="435"/>
      <c r="G464" s="435"/>
    </row>
    <row r="465" spans="1:251" s="89" customFormat="1" ht="12.75" x14ac:dyDescent="0.2">
      <c r="A465" s="159" t="s">
        <v>3941</v>
      </c>
      <c r="B465" s="171" t="s">
        <v>2334</v>
      </c>
      <c r="C465" s="88">
        <v>2</v>
      </c>
      <c r="D465" s="435"/>
      <c r="E465" s="435"/>
      <c r="F465" s="435"/>
      <c r="G465" s="435"/>
    </row>
    <row r="466" spans="1:251" s="89" customFormat="1" ht="25.5" x14ac:dyDescent="0.2">
      <c r="A466" s="159" t="s">
        <v>3942</v>
      </c>
      <c r="B466" s="171" t="s">
        <v>3563</v>
      </c>
      <c r="C466" s="88">
        <v>2</v>
      </c>
      <c r="D466" s="435"/>
      <c r="E466" s="435"/>
      <c r="F466" s="435"/>
      <c r="G466" s="435"/>
    </row>
    <row r="467" spans="1:251" s="89" customFormat="1" ht="25.5" x14ac:dyDescent="0.2">
      <c r="A467" s="159" t="s">
        <v>3943</v>
      </c>
      <c r="B467" s="171" t="s">
        <v>2936</v>
      </c>
      <c r="C467" s="88">
        <v>2</v>
      </c>
      <c r="D467" s="435"/>
      <c r="E467" s="435"/>
      <c r="F467" s="435"/>
      <c r="G467" s="435"/>
    </row>
    <row r="468" spans="1:251" customFormat="1" ht="15" x14ac:dyDescent="0.25"/>
    <row r="469" spans="1:251" s="97" customFormat="1" ht="18.75" customHeight="1" x14ac:dyDescent="0.25">
      <c r="A469" s="71" t="s">
        <v>40</v>
      </c>
      <c r="B469" s="71" t="s">
        <v>24</v>
      </c>
      <c r="C469" s="72">
        <f>SUM(C8:C467)</f>
        <v>882</v>
      </c>
      <c r="D469" s="73"/>
      <c r="E469" s="74"/>
      <c r="F469" s="75"/>
      <c r="G469" s="73"/>
      <c r="K469" s="98"/>
      <c r="L469" s="99"/>
      <c r="R469" s="98"/>
      <c r="S469" s="99"/>
      <c r="Y469" s="98"/>
      <c r="Z469" s="99"/>
      <c r="AF469" s="98"/>
      <c r="AG469" s="99"/>
      <c r="AM469" s="98"/>
      <c r="AN469" s="99"/>
      <c r="AT469" s="98"/>
      <c r="AU469" s="99"/>
      <c r="BA469" s="98"/>
      <c r="BB469" s="99"/>
      <c r="BH469" s="98"/>
      <c r="BI469" s="99"/>
      <c r="BO469" s="98"/>
      <c r="BP469" s="99"/>
      <c r="BV469" s="98"/>
      <c r="BW469" s="99"/>
      <c r="CC469" s="98"/>
      <c r="CD469" s="99"/>
      <c r="CJ469" s="98"/>
      <c r="CK469" s="99"/>
      <c r="CQ469" s="98"/>
      <c r="CR469" s="99"/>
      <c r="CX469" s="98"/>
      <c r="CY469" s="99"/>
      <c r="DE469" s="98"/>
      <c r="DF469" s="99"/>
      <c r="DL469" s="98"/>
      <c r="DM469" s="99"/>
      <c r="DS469" s="98"/>
      <c r="DT469" s="99"/>
      <c r="DZ469" s="98"/>
      <c r="EA469" s="99"/>
      <c r="EG469" s="98"/>
      <c r="EH469" s="99"/>
      <c r="EN469" s="98"/>
      <c r="EO469" s="99"/>
      <c r="EU469" s="98"/>
      <c r="EV469" s="99"/>
      <c r="FB469" s="98"/>
      <c r="FC469" s="99"/>
      <c r="FI469" s="98"/>
      <c r="FJ469" s="99"/>
      <c r="FP469" s="98"/>
      <c r="FQ469" s="99"/>
      <c r="FW469" s="98"/>
      <c r="FX469" s="99"/>
      <c r="GD469" s="98"/>
      <c r="GE469" s="99"/>
      <c r="GK469" s="98"/>
      <c r="GL469" s="99"/>
      <c r="GR469" s="98"/>
      <c r="GS469" s="99"/>
      <c r="GY469" s="98"/>
      <c r="GZ469" s="99"/>
      <c r="HF469" s="98"/>
      <c r="HG469" s="99"/>
      <c r="HM469" s="98"/>
      <c r="HN469" s="99"/>
      <c r="HT469" s="98"/>
      <c r="HU469" s="99"/>
      <c r="IA469" s="98"/>
      <c r="IB469" s="99"/>
      <c r="IH469" s="98"/>
      <c r="II469" s="99"/>
      <c r="IL469" s="99"/>
      <c r="IM469" s="99"/>
      <c r="IN469" s="99"/>
      <c r="IO469" s="99"/>
      <c r="IP469" s="99"/>
      <c r="IQ469" s="99"/>
    </row>
    <row r="470" spans="1:251" s="89" customFormat="1" ht="12.75" x14ac:dyDescent="0.2"/>
    <row r="472" spans="1:251" hidden="1" x14ac:dyDescent="0.2"/>
    <row r="473" spans="1:251" hidden="1" x14ac:dyDescent="0.2"/>
    <row r="474" spans="1:251" ht="15" hidden="1" thickBot="1" x14ac:dyDescent="0.25"/>
    <row r="475" spans="1:251" ht="15.75" hidden="1" thickBot="1" x14ac:dyDescent="0.25">
      <c r="A475" s="530" t="s">
        <v>3156</v>
      </c>
      <c r="B475" s="531"/>
    </row>
    <row r="476" spans="1:251" s="89" customFormat="1" hidden="1" x14ac:dyDescent="0.2">
      <c r="A476" s="300" t="s">
        <v>3157</v>
      </c>
      <c r="B476" s="301">
        <f>10*COUNTIF(D8:D467,"S")</f>
        <v>0</v>
      </c>
    </row>
    <row r="477" spans="1:251" s="89" customFormat="1" hidden="1" x14ac:dyDescent="0.2">
      <c r="A477" s="298" t="s">
        <v>3158</v>
      </c>
      <c r="B477" s="299">
        <f>7*COUNTIF(D8:D467,"C")</f>
        <v>0</v>
      </c>
    </row>
    <row r="478" spans="1:251" s="89" customFormat="1" hidden="1" x14ac:dyDescent="0.2">
      <c r="A478" s="298" t="s">
        <v>3159</v>
      </c>
      <c r="B478" s="299">
        <f>5*COUNTIF(D8:D467,"A")</f>
        <v>0</v>
      </c>
    </row>
    <row r="479" spans="1:251" s="89" customFormat="1" ht="15" hidden="1" thickBot="1" x14ac:dyDescent="0.25">
      <c r="A479" s="302" t="s">
        <v>3160</v>
      </c>
      <c r="B479" s="303">
        <f>0*COUNTIF(D8:D467,"U")</f>
        <v>0</v>
      </c>
    </row>
    <row r="480" spans="1:251" s="89" customFormat="1" ht="15.75" hidden="1" thickBot="1" x14ac:dyDescent="0.25">
      <c r="A480" s="304" t="s">
        <v>2898</v>
      </c>
      <c r="B480" s="305">
        <f>SUM(B476:B479)</f>
        <v>0</v>
      </c>
    </row>
    <row r="481" hidden="1" x14ac:dyDescent="0.2"/>
    <row r="482" hidden="1" x14ac:dyDescent="0.2"/>
    <row r="483" hidden="1" x14ac:dyDescent="0.2"/>
  </sheetData>
  <sheetProtection password="EB13" sheet="1" objects="1" scenarios="1" selectLockedCells="1"/>
  <mergeCells count="3">
    <mergeCell ref="A2:G2"/>
    <mergeCell ref="A5:G5"/>
    <mergeCell ref="A475:B475"/>
  </mergeCells>
  <pageMargins left="0.7" right="0.7" top="0.75" bottom="0.75" header="0.3" footer="0.3"/>
  <pageSetup paperSize="9" scale="4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'Scoring Sheet'!$B$19:$B$22</xm:f>
          </x14:formula1>
          <xm:sqref>D8:D70 D125:D134 D136:D140 D186:D189 D191:D270 D273:D275 D277:D285 D287 D289:D295 D297:D299 D429:D445 D447:D450 D455:D467 D452:D453 D340:D427 D142:D184 D72:D123 D301:D311 D313:D338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Scoring Sheet</vt:lpstr>
      <vt:lpstr>Home</vt:lpstr>
      <vt:lpstr>Manpower Planning</vt:lpstr>
      <vt:lpstr>Recruitment</vt:lpstr>
      <vt:lpstr>Employee Record Management</vt:lpstr>
      <vt:lpstr>Performance Appraisal</vt:lpstr>
      <vt:lpstr>Training &amp; Development</vt:lpstr>
      <vt:lpstr>Transfers &amp; Promotions</vt:lpstr>
      <vt:lpstr>Payroll</vt:lpstr>
      <vt:lpstr>Legal, Roster, DA etc</vt:lpstr>
      <vt:lpstr>Leave Management</vt:lpstr>
      <vt:lpstr>Staff Re-imbursements &amp; Welfare</vt:lpstr>
      <vt:lpstr>Terminal Benefits + Separations</vt:lpstr>
      <vt:lpstr>Self-Service</vt:lpstr>
      <vt:lpstr>Personnel Administration</vt:lpstr>
      <vt:lpstr>MIS</vt:lpstr>
      <vt:lpstr>Analytics</vt:lpstr>
      <vt:lpstr>Mobile Application</vt:lpstr>
      <vt:lpstr>Payroll!page151</vt:lpstr>
      <vt:lpstr>Home!Print_Area</vt:lpstr>
      <vt:lpstr>'Scoring Sheet'!Print_Area</vt:lpstr>
      <vt:lpstr>'Scoring Sheet'!Print_Titles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2014-10-07T07:49:08Z</dcterms:modified>
</cp:coreProperties>
</file>