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023582\AppData\Local\Microsoft\Windows\INetCache\Content.Outlook\UPTQFB6G\"/>
    </mc:Choice>
  </mc:AlternateContent>
  <bookViews>
    <workbookView xWindow="0" yWindow="0" windowWidth="20310" windowHeight="6720"/>
  </bookViews>
  <sheets>
    <sheet name="Banking NW" sheetId="1" r:id="rId1"/>
  </sheets>
  <definedNames>
    <definedName name="_xlnm.Print_Area" localSheetId="0">'Banking NW'!$A$1:$F$43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F8" i="1"/>
  <c r="D50" i="1" l="1"/>
  <c r="E50" i="1"/>
  <c r="C50" i="1"/>
  <c r="F50" i="1" s="1"/>
  <c r="D18" i="1" l="1"/>
  <c r="E18" i="1"/>
  <c r="F18" i="1"/>
  <c r="F47" i="1"/>
  <c r="E55" i="1" l="1"/>
  <c r="D55" i="1"/>
  <c r="C55" i="1"/>
  <c r="F55" i="1"/>
  <c r="E53" i="1"/>
  <c r="D53" i="1"/>
  <c r="C53" i="1"/>
  <c r="E46" i="1"/>
  <c r="D46" i="1"/>
  <c r="C46" i="1"/>
  <c r="F46" i="1"/>
  <c r="E44" i="1"/>
  <c r="D44" i="1"/>
  <c r="C44" i="1"/>
  <c r="E35" i="1"/>
  <c r="D35" i="1"/>
  <c r="C35" i="1"/>
  <c r="C18" i="1"/>
  <c r="F35" i="1" l="1"/>
  <c r="D56" i="1"/>
  <c r="E56" i="1"/>
  <c r="F44" i="1"/>
  <c r="F53" i="1"/>
  <c r="C56" i="1"/>
  <c r="F56" i="1" l="1"/>
</calcChain>
</file>

<file path=xl/sharedStrings.xml><?xml version="1.0" encoding="utf-8"?>
<sst xmlns="http://schemas.openxmlformats.org/spreadsheetml/2006/main" count="62" uniqueCount="62">
  <si>
    <t>Annexure II-9</t>
  </si>
  <si>
    <t>SLBC Maharashtra - Banking Network Summary</t>
  </si>
  <si>
    <t>Sr. No.</t>
  </si>
  <si>
    <t>Bank</t>
  </si>
  <si>
    <t>Mode of Banking Services</t>
  </si>
  <si>
    <t>Remarks</t>
  </si>
  <si>
    <t>Branch</t>
  </si>
  <si>
    <t>BC</t>
  </si>
  <si>
    <t>Other Modes</t>
  </si>
  <si>
    <t>Total</t>
  </si>
  <si>
    <t xml:space="preserve">Bank of Baroda </t>
  </si>
  <si>
    <t>Bank of India</t>
  </si>
  <si>
    <t>Bank of Maharashtra</t>
  </si>
  <si>
    <t>Central Bank of India</t>
  </si>
  <si>
    <t>Indian Overseas Bank</t>
  </si>
  <si>
    <t>Punjab &amp; Sind Bank</t>
  </si>
  <si>
    <t xml:space="preserve">Punjab National Bank 
</t>
  </si>
  <si>
    <t xml:space="preserve">State Bank of India
</t>
  </si>
  <si>
    <t>UCO Bank</t>
  </si>
  <si>
    <t xml:space="preserve">Union Bank of India
</t>
  </si>
  <si>
    <t>Sub Total PSBs</t>
  </si>
  <si>
    <t>Sub Total Pvt Sec Banks</t>
  </si>
  <si>
    <t>AU</t>
  </si>
  <si>
    <t>Equitas</t>
  </si>
  <si>
    <t>ESAF</t>
  </si>
  <si>
    <t>Fincare</t>
  </si>
  <si>
    <t>Suryoday</t>
  </si>
  <si>
    <t>Ujjivan</t>
  </si>
  <si>
    <t>Utkarsh</t>
  </si>
  <si>
    <t>Sub T Small Fin Bks</t>
  </si>
  <si>
    <t>DBS Bank</t>
  </si>
  <si>
    <t>Sub T WOS of Foreign Bks</t>
  </si>
  <si>
    <t>India Post Payments Bank</t>
  </si>
  <si>
    <t>Sub T Payments Banks</t>
  </si>
  <si>
    <t>Maharashtra Gramin Bank</t>
  </si>
  <si>
    <t>Vidharbha Konkan Gramin Bank</t>
  </si>
  <si>
    <t>Sub Total (Gramin Banks)</t>
  </si>
  <si>
    <t>MS Coop (DCCBs)</t>
  </si>
  <si>
    <t>Sub T Cooperative Bank</t>
  </si>
  <si>
    <t>Grand Total</t>
  </si>
  <si>
    <t>Airtel Payments Bank</t>
  </si>
  <si>
    <t>Fino Payments Bank</t>
  </si>
  <si>
    <t>Canara Bank</t>
  </si>
  <si>
    <t xml:space="preserve">Indian Bank </t>
  </si>
  <si>
    <t>AXIS BANK</t>
  </si>
  <si>
    <t>BANDHAN BANK</t>
  </si>
  <si>
    <t>CSB BANK LIMITED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</si>
  <si>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</si>
  <si>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</si>
  <si>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</si>
  <si>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</si>
  <si>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</si>
  <si>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</si>
  <si>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</si>
  <si>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</si>
  <si>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KARNATAKA BANK</t>
  </si>
  <si>
    <t>KARUR VYSYA BANK</t>
  </si>
  <si>
    <t>KOTAK MAHINDRA BANK</t>
  </si>
  <si>
    <t>RBL BANK</t>
  </si>
  <si>
    <t>YES BANK</t>
  </si>
  <si>
    <t>Jana</t>
  </si>
  <si>
    <t>Updated as on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</si>
</sst>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" fontId="3" fillId="0" borderId="1" xfId="1" applyNumberFormat="1" applyBorder="1" applyAlignment="1">
      <alignment horizontal="right" vertical="center" shrinkToFit="1"/>
    </xf>
    <xf numFmtId="1" fontId="3" fillId="0" borderId="1" xfId="1" applyNumberFormat="1" applyFont="1" applyBorder="1" applyAlignment="1">
      <alignment vertical="center" shrinkToFit="1"/>
    </xf>
    <xf numFmtId="1" fontId="3" fillId="0" borderId="1" xfId="1" applyNumberFormat="1" applyBorder="1" applyAlignment="1">
      <alignment vertical="center" shrinkToFit="1"/>
    </xf>
    <xf numFmtId="1" fontId="3" fillId="0" borderId="1" xfId="1" applyNumberFormat="1" applyFont="1" applyFill="1" applyBorder="1" applyAlignment="1">
      <alignment vertical="center" shrinkToFit="1"/>
    </xf>
    <xf numFmtId="1" fontId="3" fillId="0" borderId="1" xfId="1" applyNumberFormat="1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1" fontId="3" fillId="0" borderId="1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2" fontId="3" fillId="0" borderId="1" xfId="0" applyNumberFormat="1" applyFont="1" applyBorder="1" applyAlignment="1">
      <alignment horizontal="right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" fontId="3" fillId="0" borderId="5" xfId="0" applyNumberFormat="1" applyFont="1" applyBorder="1" applyAlignment="1">
      <alignment horizontal="right" vertical="center" shrinkToFit="1"/>
    </xf>
    <xf numFmtId="1" fontId="3" fillId="0" borderId="1" xfId="2" applyNumberFormat="1" applyBorder="1" applyAlignment="1">
      <alignment vertical="center" shrinkToFit="1"/>
    </xf>
    <xf numFmtId="1" fontId="3" fillId="0" borderId="6" xfId="0" applyNumberFormat="1" applyFont="1" applyBorder="1" applyAlignment="1">
      <alignment horizontal="right" vertical="center" shrinkToFit="1"/>
    </xf>
    <xf numFmtId="0" fontId="3" fillId="0" borderId="2" xfId="1" applyFont="1" applyFill="1" applyBorder="1" applyAlignment="1" applyProtection="1">
      <alignment vertical="center"/>
      <protection hidden="1"/>
    </xf>
    <xf numFmtId="1" fontId="3" fillId="0" borderId="5" xfId="2" quotePrefix="1" applyNumberFormat="1" applyFont="1" applyBorder="1" applyAlignment="1">
      <alignment horizontal="right" vertical="center" shrinkToFit="1"/>
    </xf>
    <xf numFmtId="1" fontId="3" fillId="0" borderId="1" xfId="2" quotePrefix="1" applyNumberFormat="1" applyFont="1" applyBorder="1" applyAlignment="1">
      <alignment horizontal="right" vertical="center" shrinkToFit="1"/>
    </xf>
    <xf numFmtId="0" fontId="3" fillId="0" borderId="1" xfId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>
      <alignment vertical="center" shrinkToFit="1"/>
    </xf>
    <xf numFmtId="0" fontId="3" fillId="4" borderId="1" xfId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vertical="center" shrinkToFit="1"/>
    </xf>
    <xf numFmtId="0" fontId="3" fillId="0" borderId="1" xfId="1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right" vertical="center"/>
    </xf>
    <xf numFmtId="1" fontId="4" fillId="5" borderId="1" xfId="1" applyNumberFormat="1" applyFont="1" applyFill="1" applyBorder="1" applyAlignment="1" applyProtection="1">
      <alignment horizontal="right" vertical="center" shrinkToFit="1"/>
      <protection hidden="1"/>
    </xf>
    <xf numFmtId="1" fontId="4" fillId="5" borderId="1" xfId="1" applyNumberFormat="1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Border="1" applyAlignment="1">
      <alignment vertical="center"/>
    </xf>
    <xf numFmtId="0" fontId="2" fillId="0" borderId="0" xfId="0" applyFont="1" applyFill="1"/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right" vertical="center"/>
    </xf>
    <xf numFmtId="1" fontId="4" fillId="3" borderId="1" xfId="0" applyNumberFormat="1" applyFont="1" applyFill="1" applyBorder="1" applyAlignment="1" applyProtection="1">
      <alignment horizontal="right" vertical="center" shrinkToFit="1"/>
      <protection locked="0"/>
    </xf>
    <xf numFmtId="1" fontId="3" fillId="0" borderId="1" xfId="0" applyNumberFormat="1" applyFont="1" applyFill="1" applyBorder="1" applyAlignment="1">
      <alignment horizontal="right" vertical="center" shrinkToFit="1"/>
    </xf>
    <xf numFmtId="1" fontId="3" fillId="0" borderId="5" xfId="2" applyNumberFormat="1" applyFont="1" applyFill="1" applyBorder="1" applyAlignment="1">
      <alignment horizontal="right" vertical="center" shrinkToFi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</cellXfs>
  <cellStyles count="3">
    <cellStyle name="Normal" xfId="0" builtinId="0"/>
    <cellStyle name="Normal 10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B1" sqref="B1"/>
    </sheetView>
  </sheetViews>
  <sheetFormatPr defaultRowHeight="15" x14ac:dyDescent="0.25"/>
  <cols>
    <col min="1" max="1" width="5.7109375" style="1" customWidth="1"/>
    <col min="2" max="2" width="38.5703125" style="1" customWidth="1"/>
    <col min="3" max="7" width="10.7109375" style="1" customWidth="1"/>
    <col min="8" max="16384" width="9.140625" style="1"/>
  </cols>
  <sheetData>
    <row r="1" spans="1:7" x14ac:dyDescent="0.25">
      <c r="B1" s="2"/>
      <c r="C1" s="2"/>
      <c r="D1" s="2"/>
      <c r="E1" s="2"/>
      <c r="F1" s="3"/>
      <c r="G1" s="3" t="s">
        <v>0</v>
      </c>
    </row>
    <row r="2" spans="1:7" x14ac:dyDescent="0.25">
      <c r="A2" s="39" t="s">
        <v>1</v>
      </c>
      <c r="B2" s="39"/>
      <c r="C2" s="39"/>
      <c r="D2" s="39"/>
      <c r="E2" s="39"/>
      <c r="F2" s="39"/>
      <c r="G2" s="39"/>
    </row>
    <row r="3" spans="1:7" x14ac:dyDescent="0.25">
      <c r="A3" s="44" t="s">
        <v>61</v>
      </c>
      <c r="B3" s="44"/>
      <c r="C3" s="44"/>
      <c r="D3" s="44"/>
      <c r="E3" s="44"/>
      <c r="F3" s="44"/>
      <c r="G3" s="44"/>
    </row>
    <row r="4" spans="1:7" ht="15" customHeight="1" x14ac:dyDescent="0.25">
      <c r="A4" s="40" t="s">
        <v>2</v>
      </c>
      <c r="B4" s="40" t="s">
        <v>3</v>
      </c>
      <c r="C4" s="41" t="s">
        <v>4</v>
      </c>
      <c r="D4" s="42"/>
      <c r="E4" s="42"/>
      <c r="F4" s="43"/>
      <c r="G4" s="40" t="s">
        <v>5</v>
      </c>
    </row>
    <row r="5" spans="1:7" ht="34.5" customHeight="1" x14ac:dyDescent="0.25">
      <c r="A5" s="40"/>
      <c r="B5" s="40"/>
      <c r="C5" s="4" t="s">
        <v>6</v>
      </c>
      <c r="D5" s="4" t="s">
        <v>7</v>
      </c>
      <c r="E5" s="4" t="s">
        <v>8</v>
      </c>
      <c r="F5" s="4" t="s">
        <v>9</v>
      </c>
      <c r="G5" s="40"/>
    </row>
    <row r="6" spans="1:7" ht="18" customHeight="1" x14ac:dyDescent="0.25">
      <c r="A6" s="5">
        <v>1</v>
      </c>
      <c r="B6" s="6" t="s">
        <v>10</v>
      </c>
      <c r="C6" s="11">
        <v>778</v>
      </c>
      <c r="D6" s="11">
        <v>3706</v>
      </c>
      <c r="E6" s="11">
        <v>58</v>
      </c>
      <c r="F6" s="11">
        <v>4542</v>
      </c>
      <c r="G6" s="7"/>
    </row>
    <row r="7" spans="1:7" x14ac:dyDescent="0.25">
      <c r="A7" s="5">
        <v>2</v>
      </c>
      <c r="B7" s="6" t="s">
        <v>11</v>
      </c>
      <c r="C7" s="11">
        <v>876</v>
      </c>
      <c r="D7" s="11">
        <v>2535</v>
      </c>
      <c r="E7" s="11">
        <v>1272</v>
      </c>
      <c r="F7" s="11">
        <v>4683</v>
      </c>
      <c r="G7" s="9"/>
    </row>
    <row r="8" spans="1:7" x14ac:dyDescent="0.2">
      <c r="A8" s="5">
        <v>3</v>
      </c>
      <c r="B8" s="33" t="s">
        <v>12</v>
      </c>
      <c r="C8" s="11">
        <v>1156</v>
      </c>
      <c r="D8" s="11">
        <v>2573</v>
      </c>
      <c r="E8" s="11">
        <v>1225</v>
      </c>
      <c r="F8" s="11">
        <f t="shared" ref="F8" si="0">C8+D8+E8</f>
        <v>4954</v>
      </c>
      <c r="G8" s="8"/>
    </row>
    <row r="9" spans="1:7" x14ac:dyDescent="0.25">
      <c r="A9" s="5">
        <v>4</v>
      </c>
      <c r="B9" s="6" t="s">
        <v>42</v>
      </c>
      <c r="C9" s="11">
        <v>574</v>
      </c>
      <c r="D9" s="11">
        <v>455</v>
      </c>
      <c r="E9" s="11">
        <v>738</v>
      </c>
      <c r="F9" s="11">
        <v>1767</v>
      </c>
      <c r="G9" s="9"/>
    </row>
    <row r="10" spans="1:7" x14ac:dyDescent="0.25">
      <c r="A10" s="5">
        <v>5</v>
      </c>
      <c r="B10" s="6" t="s">
        <v>13</v>
      </c>
      <c r="C10" s="11">
        <v>590</v>
      </c>
      <c r="D10" s="11">
        <v>1804</v>
      </c>
      <c r="E10" s="11">
        <v>595</v>
      </c>
      <c r="F10" s="11">
        <v>2989</v>
      </c>
      <c r="G10" s="10"/>
    </row>
    <row r="11" spans="1:7" s="14" customFormat="1" x14ac:dyDescent="0.25">
      <c r="A11" s="5">
        <v>6</v>
      </c>
      <c r="B11" s="6" t="s">
        <v>43</v>
      </c>
      <c r="C11" s="11">
        <v>262</v>
      </c>
      <c r="D11" s="11">
        <v>102</v>
      </c>
      <c r="E11" s="11">
        <v>223</v>
      </c>
      <c r="F11" s="11">
        <v>587</v>
      </c>
      <c r="G11" s="12"/>
    </row>
    <row r="12" spans="1:7" x14ac:dyDescent="0.25">
      <c r="A12" s="5">
        <v>7</v>
      </c>
      <c r="B12" s="6" t="s">
        <v>14</v>
      </c>
      <c r="C12" s="11">
        <v>163</v>
      </c>
      <c r="D12" s="11">
        <v>130</v>
      </c>
      <c r="E12" s="11">
        <v>0</v>
      </c>
      <c r="F12" s="11">
        <v>293</v>
      </c>
      <c r="G12" s="13"/>
    </row>
    <row r="13" spans="1:7" x14ac:dyDescent="0.25">
      <c r="A13" s="5">
        <v>8</v>
      </c>
      <c r="B13" s="6" t="s">
        <v>15</v>
      </c>
      <c r="C13" s="11">
        <v>36</v>
      </c>
      <c r="D13" s="11">
        <v>0</v>
      </c>
      <c r="E13" s="11">
        <v>0</v>
      </c>
      <c r="F13" s="11">
        <v>36</v>
      </c>
      <c r="G13" s="13"/>
    </row>
    <row r="14" spans="1:7" s="14" customFormat="1" ht="19.5" customHeight="1" x14ac:dyDescent="0.25">
      <c r="A14" s="5">
        <v>9</v>
      </c>
      <c r="B14" s="6" t="s">
        <v>16</v>
      </c>
      <c r="C14" s="11">
        <v>386</v>
      </c>
      <c r="D14" s="11">
        <v>579</v>
      </c>
      <c r="E14" s="11">
        <v>0</v>
      </c>
      <c r="F14" s="11">
        <v>965</v>
      </c>
      <c r="G14" s="13"/>
    </row>
    <row r="15" spans="1:7" ht="17.25" customHeight="1" x14ac:dyDescent="0.25">
      <c r="A15" s="5">
        <v>10</v>
      </c>
      <c r="B15" s="6" t="s">
        <v>17</v>
      </c>
      <c r="C15" s="11">
        <v>1736</v>
      </c>
      <c r="D15" s="11">
        <v>6982</v>
      </c>
      <c r="E15" s="11">
        <v>4811</v>
      </c>
      <c r="F15" s="11">
        <v>13529</v>
      </c>
      <c r="G15" s="12"/>
    </row>
    <row r="16" spans="1:7" s="14" customFormat="1" ht="15.75" customHeight="1" x14ac:dyDescent="0.25">
      <c r="A16" s="5">
        <v>11</v>
      </c>
      <c r="B16" s="6" t="s">
        <v>18</v>
      </c>
      <c r="C16" s="11">
        <v>177</v>
      </c>
      <c r="D16" s="11">
        <v>263</v>
      </c>
      <c r="E16" s="11">
        <v>0</v>
      </c>
      <c r="F16" s="11">
        <v>440</v>
      </c>
      <c r="G16" s="13"/>
    </row>
    <row r="17" spans="1:7" ht="15" customHeight="1" x14ac:dyDescent="0.25">
      <c r="A17" s="5">
        <v>12</v>
      </c>
      <c r="B17" s="6" t="s">
        <v>19</v>
      </c>
      <c r="C17" s="11">
        <v>729</v>
      </c>
      <c r="D17" s="11">
        <v>1691</v>
      </c>
      <c r="E17" s="11">
        <v>0</v>
      </c>
      <c r="F17" s="11">
        <v>2420</v>
      </c>
      <c r="G17" s="15"/>
    </row>
    <row r="18" spans="1:7" x14ac:dyDescent="0.25">
      <c r="A18" s="16"/>
      <c r="B18" s="17" t="s">
        <v>20</v>
      </c>
      <c r="C18" s="36">
        <f>SUM(C6:C17)</f>
        <v>7463</v>
      </c>
      <c r="D18" s="36">
        <f t="shared" ref="D18:F18" si="1">SUM(D6:D17)</f>
        <v>20820</v>
      </c>
      <c r="E18" s="36">
        <f t="shared" si="1"/>
        <v>8922</v>
      </c>
      <c r="F18" s="36">
        <f t="shared" si="1"/>
        <v>37205</v>
      </c>
      <c r="G18" s="15"/>
    </row>
    <row r="19" spans="1:7" x14ac:dyDescent="0.25">
      <c r="A19" s="5">
        <v>13</v>
      </c>
      <c r="B19" s="34" t="s">
        <v>44</v>
      </c>
      <c r="C19" s="35">
        <v>563</v>
      </c>
      <c r="D19" s="35">
        <v>6884</v>
      </c>
      <c r="E19" s="35">
        <v>0</v>
      </c>
      <c r="F19" s="35">
        <v>7447</v>
      </c>
      <c r="G19" s="18"/>
    </row>
    <row r="20" spans="1:7" x14ac:dyDescent="0.25">
      <c r="A20" s="5">
        <v>14</v>
      </c>
      <c r="B20" s="34" t="s">
        <v>45</v>
      </c>
      <c r="C20" s="35">
        <v>349</v>
      </c>
      <c r="D20" s="35">
        <v>0</v>
      </c>
      <c r="E20" s="35">
        <v>0</v>
      </c>
      <c r="F20" s="35">
        <v>349</v>
      </c>
      <c r="G20" s="13"/>
    </row>
    <row r="21" spans="1:7" x14ac:dyDescent="0.25">
      <c r="A21" s="5">
        <v>15</v>
      </c>
      <c r="B21" s="34" t="s">
        <v>46</v>
      </c>
      <c r="C21" s="35">
        <v>80</v>
      </c>
      <c r="D21" s="35">
        <v>10</v>
      </c>
      <c r="E21" s="35">
        <v>0</v>
      </c>
      <c r="F21" s="35">
        <v>90</v>
      </c>
      <c r="G21" s="13"/>
    </row>
    <row r="22" spans="1:7" x14ac:dyDescent="0.25">
      <c r="A22" s="5">
        <v>16</v>
      </c>
      <c r="B22" s="34" t="s">
        <v>47</v>
      </c>
      <c r="C22" s="35">
        <v>71</v>
      </c>
      <c r="D22" s="35">
        <v>153</v>
      </c>
      <c r="E22" s="35">
        <v>0</v>
      </c>
      <c r="F22" s="35">
        <v>224</v>
      </c>
      <c r="G22" s="12"/>
    </row>
    <row r="23" spans="1:7" s="14" customFormat="1" x14ac:dyDescent="0.25">
      <c r="A23" s="5">
        <v>17</v>
      </c>
      <c r="B23" s="34" t="s">
        <v>48</v>
      </c>
      <c r="C23" s="35">
        <v>19</v>
      </c>
      <c r="D23" s="35">
        <v>0</v>
      </c>
      <c r="E23" s="35">
        <v>0</v>
      </c>
      <c r="F23" s="35">
        <v>19</v>
      </c>
      <c r="G23" s="13"/>
    </row>
    <row r="24" spans="1:7" x14ac:dyDescent="0.25">
      <c r="A24" s="5">
        <v>18</v>
      </c>
      <c r="B24" s="34" t="s">
        <v>49</v>
      </c>
      <c r="C24" s="35">
        <v>108</v>
      </c>
      <c r="D24" s="35">
        <v>0</v>
      </c>
      <c r="E24" s="35">
        <v>0</v>
      </c>
      <c r="F24" s="35">
        <v>108</v>
      </c>
      <c r="G24" s="19"/>
    </row>
    <row r="25" spans="1:7" x14ac:dyDescent="0.25">
      <c r="A25" s="5">
        <v>19</v>
      </c>
      <c r="B25" s="34" t="s">
        <v>50</v>
      </c>
      <c r="C25" s="35">
        <v>939</v>
      </c>
      <c r="D25" s="35">
        <v>1296</v>
      </c>
      <c r="E25" s="35">
        <v>2796</v>
      </c>
      <c r="F25" s="35">
        <v>5031</v>
      </c>
      <c r="G25" s="13"/>
    </row>
    <row r="26" spans="1:7" x14ac:dyDescent="0.25">
      <c r="A26" s="5">
        <v>20</v>
      </c>
      <c r="B26" s="34" t="s">
        <v>51</v>
      </c>
      <c r="C26" s="35">
        <v>792</v>
      </c>
      <c r="D26" s="35">
        <v>218</v>
      </c>
      <c r="E26" s="35">
        <v>0</v>
      </c>
      <c r="F26" s="35">
        <v>1010</v>
      </c>
      <c r="G26" s="13"/>
    </row>
    <row r="27" spans="1:7" x14ac:dyDescent="0.25">
      <c r="A27" s="5">
        <v>21</v>
      </c>
      <c r="B27" s="34" t="s">
        <v>52</v>
      </c>
      <c r="C27" s="35">
        <v>435</v>
      </c>
      <c r="D27" s="35">
        <v>133</v>
      </c>
      <c r="E27" s="35">
        <v>0</v>
      </c>
      <c r="F27" s="35">
        <v>568</v>
      </c>
      <c r="G27" s="13"/>
    </row>
    <row r="28" spans="1:7" x14ac:dyDescent="0.25">
      <c r="A28" s="5">
        <v>22</v>
      </c>
      <c r="B28" s="34" t="s">
        <v>53</v>
      </c>
      <c r="C28" s="35">
        <v>150</v>
      </c>
      <c r="D28" s="35">
        <v>1412</v>
      </c>
      <c r="E28" s="35">
        <v>0</v>
      </c>
      <c r="F28" s="35">
        <v>1562</v>
      </c>
      <c r="G28" s="13"/>
    </row>
    <row r="29" spans="1:7" x14ac:dyDescent="0.25">
      <c r="A29" s="5">
        <v>23</v>
      </c>
      <c r="B29" s="34" t="s">
        <v>54</v>
      </c>
      <c r="C29" s="35">
        <v>307</v>
      </c>
      <c r="D29" s="35">
        <v>0</v>
      </c>
      <c r="E29" s="35">
        <v>0</v>
      </c>
      <c r="F29" s="35">
        <v>307</v>
      </c>
      <c r="G29" s="13"/>
    </row>
    <row r="30" spans="1:7" x14ac:dyDescent="0.25">
      <c r="A30" s="5">
        <v>24</v>
      </c>
      <c r="B30" s="34" t="s">
        <v>55</v>
      </c>
      <c r="C30" s="35">
        <v>55</v>
      </c>
      <c r="D30" s="35">
        <v>0</v>
      </c>
      <c r="E30" s="35">
        <v>0</v>
      </c>
      <c r="F30" s="35">
        <v>55</v>
      </c>
      <c r="G30" s="13"/>
    </row>
    <row r="31" spans="1:7" x14ac:dyDescent="0.25">
      <c r="A31" s="5">
        <v>25</v>
      </c>
      <c r="B31" s="34" t="s">
        <v>56</v>
      </c>
      <c r="C31" s="35">
        <v>25</v>
      </c>
      <c r="D31" s="35">
        <v>0</v>
      </c>
      <c r="E31" s="35">
        <v>0</v>
      </c>
      <c r="F31" s="35">
        <v>25</v>
      </c>
      <c r="G31" s="13"/>
    </row>
    <row r="32" spans="1:7" x14ac:dyDescent="0.25">
      <c r="A32" s="5">
        <v>26</v>
      </c>
      <c r="B32" s="34" t="s">
        <v>57</v>
      </c>
      <c r="C32" s="35">
        <v>385</v>
      </c>
      <c r="D32" s="35">
        <v>668</v>
      </c>
      <c r="E32" s="35">
        <v>0</v>
      </c>
      <c r="F32" s="35">
        <v>1053</v>
      </c>
      <c r="G32" s="20"/>
    </row>
    <row r="33" spans="1:7" x14ac:dyDescent="0.25">
      <c r="A33" s="5">
        <v>27</v>
      </c>
      <c r="B33" s="34" t="s">
        <v>58</v>
      </c>
      <c r="C33" s="35">
        <v>139</v>
      </c>
      <c r="D33" s="35">
        <v>22</v>
      </c>
      <c r="E33" s="35">
        <v>105</v>
      </c>
      <c r="F33" s="35">
        <v>266</v>
      </c>
      <c r="G33" s="20"/>
    </row>
    <row r="34" spans="1:7" x14ac:dyDescent="0.25">
      <c r="A34" s="5">
        <v>28</v>
      </c>
      <c r="B34" s="34" t="s">
        <v>59</v>
      </c>
      <c r="C34" s="35">
        <v>190</v>
      </c>
      <c r="D34" s="35">
        <v>54</v>
      </c>
      <c r="E34" s="35">
        <v>0</v>
      </c>
      <c r="F34" s="35">
        <v>244</v>
      </c>
      <c r="G34" s="20"/>
    </row>
    <row r="35" spans="1:7" x14ac:dyDescent="0.25">
      <c r="A35" s="16"/>
      <c r="B35" s="17" t="s">
        <v>21</v>
      </c>
      <c r="C35" s="36">
        <f>SUM(C19:C34)</f>
        <v>4607</v>
      </c>
      <c r="D35" s="36">
        <f t="shared" ref="D35:F35" si="2">SUM(D19:D34)</f>
        <v>10850</v>
      </c>
      <c r="E35" s="36">
        <f t="shared" si="2"/>
        <v>2901</v>
      </c>
      <c r="F35" s="36">
        <f t="shared" si="2"/>
        <v>18358</v>
      </c>
      <c r="G35" s="20"/>
    </row>
    <row r="36" spans="1:7" x14ac:dyDescent="0.25">
      <c r="A36" s="5">
        <v>29</v>
      </c>
      <c r="B36" s="21" t="s">
        <v>22</v>
      </c>
      <c r="C36" s="35">
        <v>113</v>
      </c>
      <c r="D36" s="35">
        <v>3</v>
      </c>
      <c r="E36" s="35">
        <v>0</v>
      </c>
      <c r="F36" s="35">
        <v>116</v>
      </c>
      <c r="G36" s="13"/>
    </row>
    <row r="37" spans="1:7" x14ac:dyDescent="0.25">
      <c r="A37" s="5">
        <v>30</v>
      </c>
      <c r="B37" s="21" t="s">
        <v>23</v>
      </c>
      <c r="C37" s="35">
        <v>152</v>
      </c>
      <c r="D37" s="35">
        <v>10</v>
      </c>
      <c r="E37" s="35">
        <v>54</v>
      </c>
      <c r="F37" s="35">
        <v>216</v>
      </c>
      <c r="G37" s="22"/>
    </row>
    <row r="38" spans="1:7" x14ac:dyDescent="0.25">
      <c r="A38" s="5">
        <v>31</v>
      </c>
      <c r="B38" s="21" t="s">
        <v>24</v>
      </c>
      <c r="C38" s="35">
        <v>72</v>
      </c>
      <c r="D38" s="35">
        <v>166</v>
      </c>
      <c r="E38" s="35">
        <v>48</v>
      </c>
      <c r="F38" s="35">
        <v>286</v>
      </c>
      <c r="G38" s="18"/>
    </row>
    <row r="39" spans="1:7" x14ac:dyDescent="0.25">
      <c r="A39" s="5">
        <v>32</v>
      </c>
      <c r="B39" s="21" t="s">
        <v>25</v>
      </c>
      <c r="C39" s="35">
        <v>0</v>
      </c>
      <c r="D39" s="35">
        <v>0</v>
      </c>
      <c r="E39" s="35">
        <v>0</v>
      </c>
      <c r="F39" s="35">
        <v>0</v>
      </c>
      <c r="G39" s="13"/>
    </row>
    <row r="40" spans="1:7" x14ac:dyDescent="0.25">
      <c r="A40" s="5">
        <v>33</v>
      </c>
      <c r="B40" s="6" t="s">
        <v>60</v>
      </c>
      <c r="C40" s="35">
        <v>74</v>
      </c>
      <c r="D40" s="35">
        <v>10</v>
      </c>
      <c r="E40" s="35">
        <v>0</v>
      </c>
      <c r="F40" s="35">
        <v>84</v>
      </c>
      <c r="G40" s="23"/>
    </row>
    <row r="41" spans="1:7" x14ac:dyDescent="0.25">
      <c r="A41" s="5">
        <v>34</v>
      </c>
      <c r="B41" s="21" t="s">
        <v>26</v>
      </c>
      <c r="C41" s="35">
        <v>165</v>
      </c>
      <c r="D41" s="35">
        <v>13</v>
      </c>
      <c r="E41" s="35">
        <v>0</v>
      </c>
      <c r="F41" s="35">
        <v>178</v>
      </c>
      <c r="G41" s="13"/>
    </row>
    <row r="42" spans="1:7" x14ac:dyDescent="0.25">
      <c r="A42" s="5">
        <v>35</v>
      </c>
      <c r="B42" s="21" t="s">
        <v>27</v>
      </c>
      <c r="C42" s="35">
        <v>54</v>
      </c>
      <c r="D42" s="35">
        <v>0</v>
      </c>
      <c r="E42" s="35">
        <v>0</v>
      </c>
      <c r="F42" s="35">
        <v>54</v>
      </c>
      <c r="G42" s="13"/>
    </row>
    <row r="43" spans="1:7" x14ac:dyDescent="0.25">
      <c r="A43" s="5">
        <v>36</v>
      </c>
      <c r="B43" s="21" t="s">
        <v>28</v>
      </c>
      <c r="C43" s="35">
        <v>75</v>
      </c>
      <c r="D43" s="35">
        <v>0</v>
      </c>
      <c r="E43" s="35">
        <v>0</v>
      </c>
      <c r="F43" s="35">
        <v>75</v>
      </c>
      <c r="G43" s="13"/>
    </row>
    <row r="44" spans="1:7" x14ac:dyDescent="0.25">
      <c r="A44" s="16"/>
      <c r="B44" s="17" t="s">
        <v>29</v>
      </c>
      <c r="C44" s="36">
        <f>SUM(C36:C43)</f>
        <v>705</v>
      </c>
      <c r="D44" s="36">
        <f t="shared" ref="D44:F44" si="3">SUM(D36:D43)</f>
        <v>202</v>
      </c>
      <c r="E44" s="36">
        <f t="shared" si="3"/>
        <v>102</v>
      </c>
      <c r="F44" s="36">
        <f t="shared" si="3"/>
        <v>1009</v>
      </c>
      <c r="G44" s="13"/>
    </row>
    <row r="45" spans="1:7" x14ac:dyDescent="0.25">
      <c r="A45" s="24">
        <v>37</v>
      </c>
      <c r="B45" s="25" t="s">
        <v>30</v>
      </c>
      <c r="C45" s="35">
        <v>24</v>
      </c>
      <c r="D45" s="35">
        <v>7</v>
      </c>
      <c r="E45" s="35">
        <v>0</v>
      </c>
      <c r="F45" s="35">
        <v>31</v>
      </c>
      <c r="G45" s="13"/>
    </row>
    <row r="46" spans="1:7" x14ac:dyDescent="0.25">
      <c r="A46" s="26"/>
      <c r="B46" s="27" t="s">
        <v>31</v>
      </c>
      <c r="C46" s="36">
        <f>C45</f>
        <v>24</v>
      </c>
      <c r="D46" s="36">
        <f t="shared" ref="D46:F46" si="4">D45</f>
        <v>7</v>
      </c>
      <c r="E46" s="36">
        <f t="shared" si="4"/>
        <v>0</v>
      </c>
      <c r="F46" s="36">
        <f t="shared" si="4"/>
        <v>31</v>
      </c>
      <c r="G46" s="13"/>
    </row>
    <row r="47" spans="1:7" x14ac:dyDescent="0.25">
      <c r="A47" s="24">
        <v>38</v>
      </c>
      <c r="B47" s="25" t="s">
        <v>32</v>
      </c>
      <c r="C47" s="35">
        <v>40</v>
      </c>
      <c r="D47" s="35">
        <v>12139</v>
      </c>
      <c r="E47" s="35">
        <v>0</v>
      </c>
      <c r="F47" s="35">
        <f>(C47+D47+E47)</f>
        <v>12179</v>
      </c>
      <c r="G47" s="13"/>
    </row>
    <row r="48" spans="1:7" x14ac:dyDescent="0.25">
      <c r="A48" s="24">
        <v>39</v>
      </c>
      <c r="B48" s="25" t="s">
        <v>40</v>
      </c>
      <c r="C48" s="37">
        <v>0</v>
      </c>
      <c r="D48" s="38">
        <v>0</v>
      </c>
      <c r="E48" s="37">
        <v>0</v>
      </c>
      <c r="F48" s="35">
        <f t="shared" ref="F48" si="5">(C48+D48+E48)</f>
        <v>0</v>
      </c>
      <c r="G48" s="13"/>
    </row>
    <row r="49" spans="1:7" x14ac:dyDescent="0.25">
      <c r="A49" s="24">
        <v>40</v>
      </c>
      <c r="B49" s="25" t="s">
        <v>41</v>
      </c>
      <c r="C49" s="35">
        <v>5</v>
      </c>
      <c r="D49" s="35">
        <v>64758</v>
      </c>
      <c r="E49" s="35">
        <v>0</v>
      </c>
      <c r="F49" s="35">
        <v>64763</v>
      </c>
      <c r="G49" s="13"/>
    </row>
    <row r="50" spans="1:7" x14ac:dyDescent="0.25">
      <c r="A50" s="26"/>
      <c r="B50" s="27" t="s">
        <v>33</v>
      </c>
      <c r="C50" s="36">
        <f>C47+C48+C49</f>
        <v>45</v>
      </c>
      <c r="D50" s="36">
        <f t="shared" ref="D50:E50" si="6">D47+D48+D49</f>
        <v>76897</v>
      </c>
      <c r="E50" s="36">
        <f t="shared" si="6"/>
        <v>0</v>
      </c>
      <c r="F50" s="36">
        <f>C50+D50+E50</f>
        <v>76942</v>
      </c>
      <c r="G50" s="13"/>
    </row>
    <row r="51" spans="1:7" x14ac:dyDescent="0.25">
      <c r="A51" s="28">
        <v>41</v>
      </c>
      <c r="B51" s="25" t="s">
        <v>34</v>
      </c>
      <c r="C51" s="35">
        <v>424</v>
      </c>
      <c r="D51" s="35">
        <v>1207</v>
      </c>
      <c r="E51" s="35">
        <v>5</v>
      </c>
      <c r="F51" s="35">
        <v>1636</v>
      </c>
      <c r="G51" s="18"/>
    </row>
    <row r="52" spans="1:7" x14ac:dyDescent="0.25">
      <c r="A52" s="28">
        <v>42</v>
      </c>
      <c r="B52" s="25" t="s">
        <v>35</v>
      </c>
      <c r="C52" s="35">
        <v>320</v>
      </c>
      <c r="D52" s="35">
        <v>1191</v>
      </c>
      <c r="E52" s="35">
        <v>0</v>
      </c>
      <c r="F52" s="35">
        <v>1511</v>
      </c>
      <c r="G52" s="20"/>
    </row>
    <row r="53" spans="1:7" x14ac:dyDescent="0.25">
      <c r="A53" s="16"/>
      <c r="B53" s="17" t="s">
        <v>36</v>
      </c>
      <c r="C53" s="36">
        <f>C51+C52</f>
        <v>744</v>
      </c>
      <c r="D53" s="36">
        <f t="shared" ref="D53:F53" si="7">D51+D52</f>
        <v>2398</v>
      </c>
      <c r="E53" s="36">
        <f t="shared" si="7"/>
        <v>5</v>
      </c>
      <c r="F53" s="36">
        <f t="shared" si="7"/>
        <v>3147</v>
      </c>
      <c r="G53" s="13"/>
    </row>
    <row r="54" spans="1:7" x14ac:dyDescent="0.25">
      <c r="A54" s="28">
        <v>43</v>
      </c>
      <c r="B54" s="25" t="s">
        <v>37</v>
      </c>
      <c r="C54" s="35">
        <v>3678</v>
      </c>
      <c r="D54" s="35">
        <v>121</v>
      </c>
      <c r="E54" s="35">
        <v>137</v>
      </c>
      <c r="F54" s="35">
        <v>3936</v>
      </c>
      <c r="G54" s="13"/>
    </row>
    <row r="55" spans="1:7" x14ac:dyDescent="0.25">
      <c r="A55" s="17"/>
      <c r="B55" s="17" t="s">
        <v>38</v>
      </c>
      <c r="C55" s="29">
        <f>C54</f>
        <v>3678</v>
      </c>
      <c r="D55" s="29">
        <f t="shared" ref="D55:F55" si="8">D54</f>
        <v>121</v>
      </c>
      <c r="E55" s="29">
        <f t="shared" si="8"/>
        <v>137</v>
      </c>
      <c r="F55" s="29">
        <f t="shared" si="8"/>
        <v>3936</v>
      </c>
      <c r="G55" s="13"/>
    </row>
    <row r="56" spans="1:7" x14ac:dyDescent="0.25">
      <c r="A56" s="30"/>
      <c r="B56" s="31" t="s">
        <v>39</v>
      </c>
      <c r="C56" s="30">
        <f>SUM(C18+C35+C44+C46+C50+C53+C55)</f>
        <v>17266</v>
      </c>
      <c r="D56" s="30">
        <f t="shared" ref="D56:F56" si="9">SUM(D18+D35+D44+D46+D50+D53+D55)</f>
        <v>111295</v>
      </c>
      <c r="E56" s="30">
        <f t="shared" si="9"/>
        <v>12067</v>
      </c>
      <c r="F56" s="30">
        <f t="shared" si="9"/>
        <v>140628</v>
      </c>
      <c r="G56" s="13"/>
    </row>
    <row r="57" spans="1:7" x14ac:dyDescent="0.25">
      <c r="A57" s="32"/>
      <c r="B57" s="32"/>
      <c r="C57" s="32"/>
      <c r="D57" s="32"/>
      <c r="E57" s="32"/>
      <c r="F57" s="32"/>
      <c r="G57" s="32"/>
    </row>
    <row r="58" spans="1:7" x14ac:dyDescent="0.25">
      <c r="A58" s="32"/>
      <c r="B58" s="32"/>
      <c r="C58" s="32"/>
      <c r="D58" s="32"/>
      <c r="E58" s="32"/>
      <c r="F58" s="32"/>
      <c r="G58" s="32"/>
    </row>
    <row r="59" spans="1:7" x14ac:dyDescent="0.25">
      <c r="A59" s="32"/>
      <c r="B59" s="32"/>
      <c r="C59" s="32"/>
      <c r="D59" s="32"/>
      <c r="E59" s="32"/>
      <c r="F59" s="32"/>
      <c r="G59" s="32"/>
    </row>
    <row r="60" spans="1:7" x14ac:dyDescent="0.25">
      <c r="A60" s="32"/>
      <c r="B60" s="32"/>
      <c r="C60" s="32"/>
      <c r="D60" s="32"/>
      <c r="E60" s="32"/>
      <c r="F60" s="32"/>
      <c r="G60" s="32"/>
    </row>
    <row r="61" spans="1:7" x14ac:dyDescent="0.25">
      <c r="A61" s="32"/>
      <c r="B61" s="32"/>
      <c r="C61" s="32"/>
      <c r="D61" s="32"/>
      <c r="E61" s="32"/>
      <c r="F61" s="32"/>
      <c r="G61" s="32"/>
    </row>
    <row r="62" spans="1:7" x14ac:dyDescent="0.25">
      <c r="A62" s="32"/>
      <c r="B62" s="32"/>
      <c r="C62" s="32"/>
      <c r="D62" s="32"/>
      <c r="E62" s="32"/>
      <c r="F62" s="32"/>
      <c r="G62" s="32"/>
    </row>
    <row r="63" spans="1:7" x14ac:dyDescent="0.25">
      <c r="A63" s="32"/>
      <c r="B63" s="32"/>
      <c r="C63" s="32"/>
      <c r="D63" s="32"/>
      <c r="E63" s="32"/>
      <c r="F63" s="32"/>
      <c r="G63" s="32"/>
    </row>
    <row r="64" spans="1:7" x14ac:dyDescent="0.25">
      <c r="A64" s="32"/>
      <c r="B64" s="32"/>
      <c r="C64" s="32"/>
      <c r="D64" s="32"/>
      <c r="E64" s="32"/>
      <c r="F64" s="32"/>
      <c r="G64" s="32"/>
    </row>
    <row r="65" spans="1:7" x14ac:dyDescent="0.25">
      <c r="A65" s="32"/>
      <c r="B65" s="32"/>
      <c r="C65" s="32"/>
      <c r="D65" s="32"/>
      <c r="E65" s="32"/>
      <c r="F65" s="32"/>
      <c r="G65" s="32"/>
    </row>
    <row r="66" spans="1:7" x14ac:dyDescent="0.25">
      <c r="A66" s="32"/>
      <c r="B66" s="32"/>
      <c r="C66" s="32"/>
      <c r="D66" s="32"/>
      <c r="E66" s="32"/>
      <c r="F66" s="32"/>
      <c r="G66" s="32"/>
    </row>
    <row r="67" spans="1:7" x14ac:dyDescent="0.25">
      <c r="A67" s="32"/>
      <c r="B67" s="32"/>
      <c r="C67" s="32"/>
      <c r="D67" s="32"/>
      <c r="E67" s="32"/>
      <c r="F67" s="32"/>
      <c r="G67" s="32"/>
    </row>
    <row r="68" spans="1:7" x14ac:dyDescent="0.25">
      <c r="A68" s="32"/>
      <c r="B68" s="32"/>
      <c r="C68" s="32"/>
      <c r="D68" s="32"/>
      <c r="E68" s="32"/>
      <c r="F68" s="32"/>
      <c r="G68" s="32"/>
    </row>
    <row r="69" spans="1:7" x14ac:dyDescent="0.25">
      <c r="A69" s="32"/>
      <c r="B69" s="32"/>
      <c r="C69" s="32"/>
      <c r="D69" s="32"/>
      <c r="E69" s="32"/>
      <c r="F69" s="32"/>
      <c r="G69" s="32"/>
    </row>
    <row r="70" spans="1:7" x14ac:dyDescent="0.25">
      <c r="A70" s="32"/>
      <c r="B70" s="32"/>
      <c r="C70" s="32"/>
      <c r="D70" s="32"/>
      <c r="E70" s="32"/>
      <c r="F70" s="32"/>
      <c r="G70" s="32"/>
    </row>
    <row r="71" spans="1:7" x14ac:dyDescent="0.25">
      <c r="A71" s="32"/>
      <c r="B71" s="32"/>
      <c r="C71" s="32"/>
      <c r="D71" s="32"/>
      <c r="E71" s="32"/>
      <c r="F71" s="32"/>
      <c r="G71" s="32"/>
    </row>
    <row r="72" spans="1:7" x14ac:dyDescent="0.25">
      <c r="A72" s="32"/>
      <c r="B72" s="32"/>
      <c r="C72" s="32"/>
      <c r="D72" s="32"/>
      <c r="E72" s="32"/>
      <c r="F72" s="32"/>
      <c r="G72" s="32"/>
    </row>
    <row r="73" spans="1:7" x14ac:dyDescent="0.25">
      <c r="A73" s="32"/>
      <c r="B73" s="32"/>
      <c r="C73" s="32"/>
      <c r="D73" s="32"/>
      <c r="E73" s="32"/>
      <c r="F73" s="32"/>
      <c r="G73" s="32"/>
    </row>
    <row r="74" spans="1:7" x14ac:dyDescent="0.25">
      <c r="A74" s="32"/>
      <c r="B74" s="32"/>
      <c r="C74" s="32"/>
      <c r="D74" s="32"/>
      <c r="E74" s="32"/>
      <c r="F74" s="32"/>
      <c r="G74" s="32"/>
    </row>
    <row r="75" spans="1:7" x14ac:dyDescent="0.25">
      <c r="A75" s="32"/>
      <c r="B75" s="32"/>
      <c r="C75" s="32"/>
      <c r="D75" s="32"/>
      <c r="E75" s="32"/>
      <c r="F75" s="32"/>
      <c r="G75" s="32"/>
    </row>
    <row r="76" spans="1:7" x14ac:dyDescent="0.25">
      <c r="A76" s="32"/>
      <c r="B76" s="32"/>
      <c r="C76" s="32"/>
      <c r="D76" s="32"/>
      <c r="E76" s="32"/>
      <c r="F76" s="32"/>
      <c r="G76" s="32"/>
    </row>
    <row r="77" spans="1:7" x14ac:dyDescent="0.25">
      <c r="A77" s="32"/>
      <c r="B77" s="32"/>
      <c r="C77" s="32"/>
      <c r="D77" s="32"/>
      <c r="E77" s="32"/>
      <c r="F77" s="32"/>
      <c r="G77" s="32"/>
    </row>
    <row r="78" spans="1:7" x14ac:dyDescent="0.25">
      <c r="A78" s="32"/>
      <c r="B78" s="32"/>
      <c r="C78" s="32"/>
      <c r="D78" s="32"/>
      <c r="E78" s="32"/>
      <c r="F78" s="32"/>
      <c r="G78" s="32"/>
    </row>
    <row r="79" spans="1:7" x14ac:dyDescent="0.25">
      <c r="A79" s="32"/>
      <c r="B79" s="32"/>
      <c r="C79" s="32"/>
      <c r="D79" s="32"/>
      <c r="E79" s="32"/>
      <c r="F79" s="32"/>
      <c r="G79" s="32"/>
    </row>
    <row r="80" spans="1:7" x14ac:dyDescent="0.25">
      <c r="A80" s="32"/>
      <c r="B80" s="32"/>
      <c r="C80" s="32"/>
      <c r="D80" s="32"/>
      <c r="E80" s="32"/>
      <c r="F80" s="32"/>
      <c r="G80" s="32"/>
    </row>
    <row r="81" spans="1:7" x14ac:dyDescent="0.25">
      <c r="A81" s="32"/>
      <c r="B81" s="32"/>
      <c r="C81" s="32"/>
      <c r="D81" s="32"/>
      <c r="E81" s="32"/>
      <c r="F81" s="32"/>
      <c r="G81" s="32"/>
    </row>
    <row r="82" spans="1:7" x14ac:dyDescent="0.25">
      <c r="A82" s="32"/>
      <c r="B82" s="32"/>
      <c r="C82" s="32"/>
      <c r="D82" s="32"/>
      <c r="E82" s="32"/>
      <c r="F82" s="32"/>
      <c r="G82" s="32"/>
    </row>
    <row r="83" spans="1:7" x14ac:dyDescent="0.25">
      <c r="A83" s="32"/>
      <c r="B83" s="32"/>
      <c r="C83" s="32"/>
      <c r="D83" s="32"/>
      <c r="E83" s="32"/>
      <c r="F83" s="32"/>
      <c r="G83" s="32"/>
    </row>
    <row r="84" spans="1:7" x14ac:dyDescent="0.25">
      <c r="A84" s="32"/>
      <c r="B84" s="32"/>
      <c r="C84" s="32"/>
      <c r="D84" s="32"/>
      <c r="E84" s="32"/>
      <c r="F84" s="32"/>
      <c r="G84" s="32"/>
    </row>
    <row r="85" spans="1:7" x14ac:dyDescent="0.25">
      <c r="A85" s="32"/>
      <c r="B85" s="32"/>
      <c r="C85" s="32"/>
      <c r="D85" s="32"/>
      <c r="E85" s="32"/>
      <c r="F85" s="32"/>
      <c r="G85" s="32"/>
    </row>
    <row r="86" spans="1:7" x14ac:dyDescent="0.25">
      <c r="A86" s="32"/>
      <c r="B86" s="32"/>
      <c r="C86" s="32"/>
      <c r="D86" s="32"/>
      <c r="E86" s="32"/>
      <c r="F86" s="32"/>
      <c r="G86" s="32"/>
    </row>
    <row r="87" spans="1:7" x14ac:dyDescent="0.25">
      <c r="A87" s="32"/>
      <c r="B87" s="32"/>
      <c r="C87" s="32"/>
      <c r="D87" s="32"/>
      <c r="E87" s="32"/>
      <c r="F87" s="32"/>
      <c r="G87" s="32"/>
    </row>
    <row r="88" spans="1:7" x14ac:dyDescent="0.25">
      <c r="A88" s="32"/>
      <c r="B88" s="32"/>
      <c r="C88" s="32"/>
      <c r="D88" s="32"/>
      <c r="E88" s="32"/>
      <c r="F88" s="32"/>
      <c r="G88" s="32"/>
    </row>
    <row r="89" spans="1:7" x14ac:dyDescent="0.25">
      <c r="A89" s="32"/>
      <c r="B89" s="32"/>
      <c r="C89" s="32"/>
      <c r="D89" s="32"/>
      <c r="E89" s="32"/>
      <c r="F89" s="32"/>
      <c r="G89" s="32"/>
    </row>
    <row r="90" spans="1:7" x14ac:dyDescent="0.25">
      <c r="A90" s="32"/>
      <c r="B90" s="32"/>
      <c r="C90" s="32"/>
      <c r="D90" s="32"/>
      <c r="E90" s="32"/>
      <c r="F90" s="32"/>
      <c r="G90" s="32"/>
    </row>
    <row r="91" spans="1:7" x14ac:dyDescent="0.25">
      <c r="A91" s="32"/>
      <c r="B91" s="32"/>
      <c r="C91" s="32"/>
      <c r="D91" s="32"/>
      <c r="E91" s="32"/>
      <c r="F91" s="32"/>
      <c r="G91" s="32"/>
    </row>
    <row r="92" spans="1:7" x14ac:dyDescent="0.25">
      <c r="A92" s="32"/>
      <c r="B92" s="32"/>
      <c r="C92" s="32"/>
      <c r="D92" s="32"/>
      <c r="E92" s="32"/>
      <c r="F92" s="32"/>
      <c r="G92" s="32"/>
    </row>
    <row r="93" spans="1:7" x14ac:dyDescent="0.25">
      <c r="A93" s="32"/>
      <c r="B93" s="32"/>
      <c r="C93" s="32"/>
      <c r="D93" s="32"/>
      <c r="E93" s="32"/>
      <c r="F93" s="32"/>
      <c r="G93" s="32"/>
    </row>
    <row r="94" spans="1:7" x14ac:dyDescent="0.25">
      <c r="A94" s="32"/>
      <c r="B94" s="32"/>
      <c r="C94" s="32"/>
      <c r="D94" s="32"/>
      <c r="E94" s="32"/>
      <c r="F94" s="32"/>
      <c r="G94" s="32"/>
    </row>
    <row r="95" spans="1:7" x14ac:dyDescent="0.25">
      <c r="A95" s="32"/>
      <c r="B95" s="32"/>
      <c r="C95" s="32"/>
      <c r="D95" s="32"/>
      <c r="E95" s="32"/>
      <c r="F95" s="32"/>
      <c r="G95" s="32"/>
    </row>
    <row r="96" spans="1:7" x14ac:dyDescent="0.25">
      <c r="A96" s="32"/>
      <c r="B96" s="32"/>
      <c r="C96" s="32"/>
      <c r="D96" s="32"/>
      <c r="E96" s="32"/>
      <c r="F96" s="32"/>
      <c r="G96" s="32"/>
    </row>
    <row r="97" spans="1:7" x14ac:dyDescent="0.25">
      <c r="A97" s="32"/>
      <c r="B97" s="32"/>
      <c r="C97" s="32"/>
      <c r="D97" s="32"/>
      <c r="E97" s="32"/>
      <c r="F97" s="32"/>
      <c r="G97" s="32"/>
    </row>
    <row r="98" spans="1:7" x14ac:dyDescent="0.25">
      <c r="A98" s="32"/>
      <c r="B98" s="32"/>
      <c r="C98" s="32"/>
      <c r="D98" s="32"/>
      <c r="E98" s="32"/>
      <c r="F98" s="32"/>
      <c r="G98" s="32"/>
    </row>
    <row r="99" spans="1:7" x14ac:dyDescent="0.25">
      <c r="A99" s="32"/>
      <c r="B99" s="32"/>
      <c r="C99" s="32"/>
      <c r="D99" s="32"/>
      <c r="E99" s="32"/>
      <c r="F99" s="32"/>
      <c r="G99" s="32"/>
    </row>
    <row r="100" spans="1:7" x14ac:dyDescent="0.25">
      <c r="A100" s="32"/>
      <c r="B100" s="32"/>
      <c r="C100" s="32"/>
      <c r="D100" s="32"/>
      <c r="E100" s="32"/>
      <c r="F100" s="32"/>
      <c r="G100" s="32"/>
    </row>
  </sheetData>
  <mergeCells count="6">
    <mergeCell ref="A2:G2"/>
    <mergeCell ref="A4:A5"/>
    <mergeCell ref="B4:B5"/>
    <mergeCell ref="C4:F4"/>
    <mergeCell ref="G4:G5"/>
    <mergeCell ref="A3:G3"/>
  </mergeCells>
  <printOptions horizontalCentered="1"/>
  <pageMargins left="0.5" right="0.5" top="0.5" bottom="0.5" header="0.25" footer="0.25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Banking NW</vt:lpstr>
      <vt:lpstr>'Banking NW'!Print_Area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A.R.Teke</dc:creator>
  <cp:lastModifiedBy>A.R.Teke</cp:lastModifiedBy>
  <dcterms:created xsi:type="dcterms:W3CDTF">2022-01-25T13:34:13Z</dcterms:created>
  <dcterms:modified xsi:type="dcterms:W3CDTF">2024-04-29T11:49:13Z</dcterms:modified>
</cp:coreProperties>
</file>